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MEZCHIPITE_SETIEMBRE_2022\CARPETA DE PEDIDOS\CARPETA DE PEDIDOS_2024\PEDIDO 7_JULIO_2024\PEDIDO CUADROS DE IPM\"/>
    </mc:Choice>
  </mc:AlternateContent>
  <xr:revisionPtr revIDLastSave="0" documentId="13_ncr:1_{EC59F03E-3782-48F1-8E5E-AE1D36C3BCFF}" xr6:coauthVersionLast="47" xr6:coauthVersionMax="47" xr10:uidLastSave="{00000000-0000-0000-0000-000000000000}"/>
  <bookViews>
    <workbookView xWindow="-120" yWindow="-120" windowWidth="24240" windowHeight="13140" xr2:uid="{A9BE0089-93B3-4C5E-B998-BF67CB6219DD}"/>
  </bookViews>
  <sheets>
    <sheet name="Cuadro 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52" i="1" l="1"/>
  <c r="AC52" i="1"/>
  <c r="X52" i="1"/>
  <c r="S52" i="1"/>
  <c r="N52" i="1"/>
  <c r="I52" i="1"/>
  <c r="AH51" i="1"/>
  <c r="AC51" i="1"/>
  <c r="X51" i="1"/>
  <c r="S51" i="1"/>
  <c r="N51" i="1"/>
  <c r="I51" i="1"/>
  <c r="AH50" i="1"/>
  <c r="AC50" i="1"/>
  <c r="X50" i="1"/>
  <c r="S50" i="1"/>
  <c r="N50" i="1"/>
  <c r="I50" i="1"/>
  <c r="AH49" i="1"/>
  <c r="AC49" i="1"/>
  <c r="X49" i="1"/>
  <c r="S49" i="1"/>
  <c r="N49" i="1"/>
  <c r="I49" i="1"/>
  <c r="AH48" i="1"/>
  <c r="AC48" i="1"/>
  <c r="X48" i="1"/>
  <c r="S48" i="1"/>
  <c r="N48" i="1"/>
  <c r="I48" i="1"/>
  <c r="AH47" i="1"/>
  <c r="AC47" i="1"/>
  <c r="X47" i="1"/>
  <c r="S47" i="1"/>
  <c r="N47" i="1"/>
  <c r="I47" i="1"/>
  <c r="AH46" i="1"/>
  <c r="AC46" i="1"/>
  <c r="X46" i="1"/>
  <c r="S46" i="1"/>
  <c r="N46" i="1"/>
  <c r="I46" i="1"/>
  <c r="AH45" i="1"/>
  <c r="AC45" i="1"/>
  <c r="X45" i="1"/>
  <c r="S45" i="1"/>
  <c r="N45" i="1"/>
  <c r="I45" i="1"/>
  <c r="AH44" i="1"/>
  <c r="AC44" i="1"/>
  <c r="X44" i="1"/>
  <c r="S44" i="1"/>
  <c r="N44" i="1"/>
  <c r="I44" i="1"/>
  <c r="AH43" i="1"/>
  <c r="AC43" i="1"/>
  <c r="X43" i="1"/>
  <c r="S43" i="1"/>
  <c r="N43" i="1"/>
  <c r="I43" i="1"/>
  <c r="AH42" i="1"/>
  <c r="AC42" i="1"/>
  <c r="X42" i="1"/>
  <c r="S42" i="1"/>
  <c r="N42" i="1"/>
  <c r="I42" i="1"/>
  <c r="AH41" i="1"/>
  <c r="AC41" i="1"/>
  <c r="X41" i="1"/>
  <c r="S41" i="1"/>
  <c r="N41" i="1"/>
  <c r="I41" i="1"/>
  <c r="AH40" i="1"/>
  <c r="AC40" i="1"/>
  <c r="X40" i="1"/>
  <c r="S40" i="1"/>
  <c r="N40" i="1"/>
  <c r="I40" i="1"/>
  <c r="AH39" i="1"/>
  <c r="AC39" i="1"/>
  <c r="X39" i="1"/>
  <c r="S39" i="1"/>
  <c r="N39" i="1"/>
  <c r="I39" i="1"/>
  <c r="AH38" i="1"/>
  <c r="AC38" i="1"/>
  <c r="X38" i="1"/>
  <c r="S38" i="1"/>
  <c r="N38" i="1"/>
  <c r="I38" i="1"/>
  <c r="AH37" i="1"/>
  <c r="AC37" i="1"/>
  <c r="X37" i="1"/>
  <c r="S37" i="1"/>
  <c r="N37" i="1"/>
  <c r="I37" i="1"/>
  <c r="AH36" i="1"/>
  <c r="AC36" i="1"/>
  <c r="X36" i="1"/>
  <c r="S36" i="1"/>
  <c r="N36" i="1"/>
  <c r="I36" i="1"/>
  <c r="AH35" i="1"/>
  <c r="AC35" i="1"/>
  <c r="X35" i="1"/>
  <c r="S35" i="1"/>
  <c r="N35" i="1"/>
  <c r="I35" i="1"/>
  <c r="AH34" i="1"/>
  <c r="AC34" i="1"/>
  <c r="X34" i="1"/>
  <c r="S34" i="1"/>
  <c r="N34" i="1"/>
  <c r="I34" i="1"/>
  <c r="AH33" i="1"/>
  <c r="AC33" i="1"/>
  <c r="X33" i="1"/>
  <c r="S33" i="1"/>
  <c r="N33" i="1"/>
  <c r="I33" i="1"/>
  <c r="AH32" i="1"/>
  <c r="AC32" i="1"/>
  <c r="X32" i="1"/>
  <c r="S32" i="1"/>
  <c r="N32" i="1"/>
  <c r="I32" i="1"/>
  <c r="AH31" i="1"/>
  <c r="AC31" i="1"/>
  <c r="X31" i="1"/>
  <c r="S31" i="1"/>
  <c r="N31" i="1"/>
  <c r="I31" i="1"/>
  <c r="AH30" i="1"/>
  <c r="AC30" i="1"/>
  <c r="X30" i="1"/>
  <c r="S30" i="1"/>
  <c r="N30" i="1"/>
  <c r="I30" i="1"/>
  <c r="AH29" i="1"/>
  <c r="AC29" i="1"/>
  <c r="X29" i="1"/>
  <c r="S29" i="1"/>
  <c r="N29" i="1"/>
  <c r="I29" i="1"/>
  <c r="AH28" i="1"/>
  <c r="AC28" i="1"/>
  <c r="X28" i="1"/>
  <c r="S28" i="1"/>
  <c r="N28" i="1"/>
  <c r="I28" i="1"/>
  <c r="AH27" i="1"/>
  <c r="AC27" i="1"/>
  <c r="X27" i="1"/>
  <c r="S27" i="1"/>
  <c r="N27" i="1"/>
  <c r="I27" i="1"/>
  <c r="AH26" i="1"/>
  <c r="AC26" i="1"/>
  <c r="X26" i="1"/>
  <c r="S26" i="1"/>
  <c r="N26" i="1"/>
  <c r="I26" i="1"/>
  <c r="AH25" i="1"/>
  <c r="AC25" i="1"/>
  <c r="X25" i="1"/>
  <c r="S25" i="1"/>
  <c r="N25" i="1"/>
  <c r="I25" i="1"/>
  <c r="AH24" i="1"/>
  <c r="AC24" i="1"/>
  <c r="X24" i="1"/>
  <c r="S24" i="1"/>
  <c r="N24" i="1"/>
  <c r="I24" i="1"/>
  <c r="AH23" i="1"/>
  <c r="AC23" i="1"/>
  <c r="X23" i="1"/>
  <c r="S23" i="1"/>
  <c r="N23" i="1"/>
  <c r="I23" i="1"/>
  <c r="AH22" i="1"/>
  <c r="AC22" i="1"/>
  <c r="X22" i="1"/>
  <c r="S22" i="1"/>
  <c r="N22" i="1"/>
  <c r="I22" i="1"/>
  <c r="AH21" i="1"/>
  <c r="AC21" i="1"/>
  <c r="X21" i="1"/>
  <c r="S21" i="1"/>
  <c r="N21" i="1"/>
  <c r="I21" i="1"/>
  <c r="AH20" i="1"/>
  <c r="AC20" i="1"/>
  <c r="X20" i="1"/>
  <c r="S20" i="1"/>
  <c r="N20" i="1"/>
  <c r="I20" i="1"/>
  <c r="AH19" i="1"/>
  <c r="AC19" i="1"/>
  <c r="X19" i="1"/>
  <c r="S19" i="1"/>
  <c r="N19" i="1"/>
  <c r="I19" i="1"/>
  <c r="AH18" i="1"/>
  <c r="AC18" i="1"/>
  <c r="X18" i="1"/>
  <c r="S18" i="1"/>
  <c r="N18" i="1"/>
  <c r="I18" i="1"/>
  <c r="AH17" i="1"/>
  <c r="AC17" i="1"/>
  <c r="X17" i="1"/>
  <c r="S17" i="1"/>
  <c r="N17" i="1"/>
  <c r="I17" i="1"/>
  <c r="AH16" i="1"/>
  <c r="AC16" i="1"/>
  <c r="X16" i="1"/>
  <c r="S16" i="1"/>
  <c r="N16" i="1"/>
  <c r="I16" i="1"/>
  <c r="AH15" i="1"/>
  <c r="AC15" i="1"/>
  <c r="X15" i="1"/>
  <c r="S15" i="1"/>
  <c r="N15" i="1"/>
  <c r="I15" i="1"/>
  <c r="AH14" i="1"/>
  <c r="AC14" i="1"/>
  <c r="X14" i="1"/>
  <c r="S14" i="1"/>
  <c r="N14" i="1"/>
  <c r="I14" i="1"/>
  <c r="AH13" i="1"/>
  <c r="AC13" i="1"/>
  <c r="X13" i="1"/>
  <c r="S13" i="1"/>
  <c r="N13" i="1"/>
  <c r="I13" i="1"/>
  <c r="AH12" i="1"/>
  <c r="AC12" i="1"/>
  <c r="X12" i="1"/>
  <c r="S12" i="1"/>
  <c r="N12" i="1"/>
  <c r="I12" i="1"/>
  <c r="AH11" i="1"/>
  <c r="AC11" i="1"/>
  <c r="X11" i="1"/>
  <c r="S11" i="1"/>
  <c r="N11" i="1"/>
  <c r="I11" i="1"/>
  <c r="AH10" i="1"/>
  <c r="AC10" i="1"/>
  <c r="X10" i="1"/>
  <c r="S10" i="1"/>
  <c r="N10" i="1"/>
  <c r="I10" i="1"/>
  <c r="AH9" i="1"/>
  <c r="AC9" i="1"/>
  <c r="X9" i="1"/>
  <c r="S9" i="1"/>
  <c r="N9" i="1"/>
  <c r="I9" i="1"/>
  <c r="AH8" i="1"/>
  <c r="AC8" i="1"/>
  <c r="X8" i="1"/>
  <c r="S8" i="1"/>
  <c r="N8" i="1"/>
  <c r="I8" i="1"/>
</calcChain>
</file>

<file path=xl/sharedStrings.xml><?xml version="1.0" encoding="utf-8"?>
<sst xmlns="http://schemas.openxmlformats.org/spreadsheetml/2006/main" count="97" uniqueCount="34">
  <si>
    <t>Tasas de privaciones no censuradas (2016 - 2021)</t>
  </si>
  <si>
    <t>Área de residencia</t>
  </si>
  <si>
    <t>Dimensión</t>
  </si>
  <si>
    <t>Indicador</t>
  </si>
  <si>
    <t>Estimación puntual</t>
  </si>
  <si>
    <t>Error estandar</t>
  </si>
  <si>
    <t xml:space="preserve">Límite inferior </t>
  </si>
  <si>
    <t>Límite superior</t>
  </si>
  <si>
    <t>Coeficiente de variación</t>
  </si>
  <si>
    <r>
      <t xml:space="preserve">Total país </t>
    </r>
    <r>
      <rPr>
        <vertAlign val="superscript"/>
        <sz val="9"/>
        <color theme="1"/>
        <rFont val="Arial"/>
        <family val="2"/>
      </rPr>
      <t>1/</t>
    </r>
  </si>
  <si>
    <t>EDUCACIÓN</t>
  </si>
  <si>
    <t>Inasistencia escolar de personas de 6 a 17 años de edad</t>
  </si>
  <si>
    <t>Escolarización atrasada</t>
  </si>
  <si>
    <t>Educación obligatoria incompleta o analfabetismo</t>
  </si>
  <si>
    <t>SALUD y AMBIENTE</t>
  </si>
  <si>
    <t>Personas enfermas o accidentadas sin acceso a atención médica profesional</t>
  </si>
  <si>
    <t>Falta de acceso a agua mejorada</t>
  </si>
  <si>
    <t>Falta de saneamiento mejorado</t>
  </si>
  <si>
    <t>Uso de carbón o leña para cocinar</t>
  </si>
  <si>
    <t>TRABAJO y SEGURIDAD SOCIAL</t>
  </si>
  <si>
    <t>Desocupación</t>
  </si>
  <si>
    <t>Subocupación por insuficiencia de tiempo</t>
  </si>
  <si>
    <t>Trabajo de personas de 10 a 17 años de edad</t>
  </si>
  <si>
    <t>Falta de aporte a una caja jubilatoria</t>
  </si>
  <si>
    <t>Falta de acceso a jubilación o pensión</t>
  </si>
  <si>
    <t>VIVIENDA y SERVICIOS</t>
  </si>
  <si>
    <t>Materiales inadecuados de la vivienda</t>
  </si>
  <si>
    <t>Hacinamiento</t>
  </si>
  <si>
    <t>Prácticas inadecuadas o falta de servicios para eliminación de basura</t>
  </si>
  <si>
    <t>Urbana</t>
  </si>
  <si>
    <t>Rural</t>
  </si>
  <si>
    <r>
      <rPr>
        <b/>
        <sz val="8"/>
        <color theme="1"/>
        <rFont val="Arial"/>
        <family val="2"/>
      </rPr>
      <t>Fuente: INE</t>
    </r>
    <r>
      <rPr>
        <sz val="8"/>
        <color theme="1"/>
        <rFont val="Arial"/>
        <family val="2"/>
      </rPr>
      <t>, Encuesta Permanente de Hogares  2016 4to trimestre.</t>
    </r>
  </si>
  <si>
    <r>
      <t xml:space="preserve">               </t>
    </r>
    <r>
      <rPr>
        <b/>
        <sz val="8"/>
        <color theme="1"/>
        <rFont val="Arial"/>
        <family val="2"/>
      </rPr>
      <t>INE</t>
    </r>
    <r>
      <rPr>
        <sz val="8"/>
        <color theme="1"/>
        <rFont val="Arial"/>
        <family val="2"/>
      </rPr>
      <t>, Encuesta Permanente de Hogares Continua (2017 - 2021) 4to trimestre.</t>
    </r>
  </si>
  <si>
    <r>
      <rPr>
        <vertAlign val="superscript"/>
        <sz val="8"/>
        <rFont val="Arial"/>
        <family val="2"/>
      </rPr>
      <t xml:space="preserve">1/ </t>
    </r>
    <r>
      <rPr>
        <sz val="8"/>
        <rFont val="Arial"/>
        <family val="2"/>
      </rPr>
      <t>No incluye los departamentos Boquerón y Alto Paraguay /No incluye a los trabajadores domésticos sin retiro.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</si>
</sst>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sz val="9"/>
      <name val="Arial"/>
      <family val="2"/>
    </font>
    <font>
      <sz val="11"/>
      <name val="Calibri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4" fontId="10" fillId="0" borderId="0" applyFont="0" applyFill="0" applyBorder="0" applyAlignment="0" applyProtection="0"/>
  </cellStyleXfs>
  <cellXfs count="81">
    <xf numFmtId="0" fontId="0" fillId="0" borderId="0" xfId="0"/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3" fillId="3" borderId="0" xfId="0" applyFont="1" applyFill="1"/>
    <xf numFmtId="0" fontId="4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 wrapText="1"/>
    </xf>
    <xf numFmtId="0" fontId="6" fillId="4" borderId="7" xfId="0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2" fillId="3" borderId="0" xfId="3" applyFill="1"/>
    <xf numFmtId="0" fontId="3" fillId="3" borderId="0" xfId="0" applyFont="1" applyFill="1" applyAlignment="1">
      <alignment wrapText="1"/>
    </xf>
    <xf numFmtId="0" fontId="7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vertical="center" wrapText="1"/>
    </xf>
    <xf numFmtId="2" fontId="9" fillId="3" borderId="2" xfId="1" applyNumberFormat="1" applyFont="1" applyFill="1" applyBorder="1" applyAlignment="1">
      <alignment horizontal="center" vertical="center"/>
    </xf>
    <xf numFmtId="2" fontId="7" fillId="3" borderId="2" xfId="1" applyNumberFormat="1" applyFont="1" applyFill="1" applyBorder="1" applyAlignment="1">
      <alignment horizontal="center" vertical="center"/>
    </xf>
    <xf numFmtId="2" fontId="7" fillId="3" borderId="4" xfId="1" applyNumberFormat="1" applyFont="1" applyFill="1" applyBorder="1" applyAlignment="1">
      <alignment horizontal="center" vertical="center"/>
    </xf>
    <xf numFmtId="2" fontId="9" fillId="3" borderId="10" xfId="1" applyNumberFormat="1" applyFont="1" applyFill="1" applyBorder="1" applyAlignment="1">
      <alignment horizontal="center" vertical="center"/>
    </xf>
    <xf numFmtId="2" fontId="7" fillId="3" borderId="2" xfId="0" applyNumberFormat="1" applyFont="1" applyFill="1" applyBorder="1" applyAlignment="1">
      <alignment horizontal="center" vertical="center"/>
    </xf>
    <xf numFmtId="2" fontId="7" fillId="3" borderId="11" xfId="0" applyNumberFormat="1" applyFont="1" applyFill="1" applyBorder="1" applyAlignment="1">
      <alignment horizontal="center" vertical="center"/>
    </xf>
    <xf numFmtId="2" fontId="9" fillId="3" borderId="8" xfId="1" applyNumberFormat="1" applyFont="1" applyFill="1" applyBorder="1" applyAlignment="1">
      <alignment horizontal="center" vertical="center"/>
    </xf>
    <xf numFmtId="2" fontId="7" fillId="3" borderId="4" xfId="0" applyNumberFormat="1" applyFont="1" applyFill="1" applyBorder="1" applyAlignment="1">
      <alignment horizontal="center" vertical="center"/>
    </xf>
    <xf numFmtId="2" fontId="9" fillId="3" borderId="8" xfId="0" applyNumberFormat="1" applyFont="1" applyFill="1" applyBorder="1" applyAlignment="1">
      <alignment horizontal="center" vertical="center"/>
    </xf>
    <xf numFmtId="2" fontId="7" fillId="3" borderId="2" xfId="4" applyNumberFormat="1" applyFont="1" applyFill="1" applyBorder="1" applyAlignment="1">
      <alignment horizontal="center" vertical="center"/>
    </xf>
    <xf numFmtId="2" fontId="7" fillId="3" borderId="6" xfId="0" applyNumberFormat="1" applyFont="1" applyFill="1" applyBorder="1" applyAlignment="1">
      <alignment horizontal="center" vertical="center"/>
    </xf>
    <xf numFmtId="2" fontId="7" fillId="3" borderId="10" xfId="0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2" fontId="7" fillId="3" borderId="10" xfId="2" applyNumberFormat="1" applyFont="1" applyFill="1" applyBorder="1" applyAlignment="1">
      <alignment horizontal="center"/>
    </xf>
    <xf numFmtId="2" fontId="7" fillId="3" borderId="2" xfId="2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vertical="center" wrapText="1"/>
    </xf>
    <xf numFmtId="2" fontId="9" fillId="3" borderId="13" xfId="1" applyNumberFormat="1" applyFont="1" applyFill="1" applyBorder="1" applyAlignment="1">
      <alignment horizontal="center" vertical="center"/>
    </xf>
    <xf numFmtId="2" fontId="7" fillId="3" borderId="13" xfId="1" applyNumberFormat="1" applyFont="1" applyFill="1" applyBorder="1" applyAlignment="1">
      <alignment horizontal="center" vertical="center"/>
    </xf>
    <xf numFmtId="2" fontId="7" fillId="3" borderId="14" xfId="1" applyNumberFormat="1" applyFont="1" applyFill="1" applyBorder="1" applyAlignment="1">
      <alignment horizontal="center" vertical="center"/>
    </xf>
    <xf numFmtId="2" fontId="9" fillId="3" borderId="15" xfId="1" applyNumberFormat="1" applyFont="1" applyFill="1" applyBorder="1" applyAlignment="1">
      <alignment horizontal="center" vertical="center"/>
    </xf>
    <xf numFmtId="2" fontId="7" fillId="3" borderId="13" xfId="0" applyNumberFormat="1" applyFont="1" applyFill="1" applyBorder="1" applyAlignment="1">
      <alignment horizontal="center" vertical="center"/>
    </xf>
    <xf numFmtId="2" fontId="7" fillId="3" borderId="16" xfId="0" applyNumberFormat="1" applyFont="1" applyFill="1" applyBorder="1" applyAlignment="1">
      <alignment horizontal="center" vertical="center"/>
    </xf>
    <xf numFmtId="2" fontId="9" fillId="3" borderId="17" xfId="1" applyNumberFormat="1" applyFont="1" applyFill="1" applyBorder="1" applyAlignment="1">
      <alignment horizontal="center" vertical="center"/>
    </xf>
    <xf numFmtId="2" fontId="7" fillId="3" borderId="14" xfId="0" applyNumberFormat="1" applyFont="1" applyFill="1" applyBorder="1" applyAlignment="1">
      <alignment horizontal="center" vertical="center"/>
    </xf>
    <xf numFmtId="2" fontId="9" fillId="3" borderId="17" xfId="0" applyNumberFormat="1" applyFont="1" applyFill="1" applyBorder="1" applyAlignment="1">
      <alignment horizontal="center" vertical="center"/>
    </xf>
    <xf numFmtId="2" fontId="7" fillId="3" borderId="13" xfId="4" applyNumberFormat="1" applyFont="1" applyFill="1" applyBorder="1" applyAlignment="1">
      <alignment horizontal="center" vertical="center"/>
    </xf>
    <xf numFmtId="2" fontId="7" fillId="3" borderId="18" xfId="0" applyNumberFormat="1" applyFont="1" applyFill="1" applyBorder="1" applyAlignment="1">
      <alignment horizontal="center" vertical="center"/>
    </xf>
    <xf numFmtId="2" fontId="7" fillId="3" borderId="15" xfId="0" applyNumberFormat="1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 wrapText="1"/>
    </xf>
    <xf numFmtId="2" fontId="9" fillId="3" borderId="19" xfId="1" applyNumberFormat="1" applyFont="1" applyFill="1" applyBorder="1" applyAlignment="1">
      <alignment horizontal="center" vertical="center"/>
    </xf>
    <xf numFmtId="2" fontId="7" fillId="3" borderId="19" xfId="0" applyNumberFormat="1" applyFont="1" applyFill="1" applyBorder="1" applyAlignment="1">
      <alignment horizontal="center" vertical="center"/>
    </xf>
    <xf numFmtId="2" fontId="7" fillId="3" borderId="20" xfId="1" applyNumberFormat="1" applyFont="1" applyFill="1" applyBorder="1" applyAlignment="1">
      <alignment horizontal="center" vertical="center"/>
    </xf>
    <xf numFmtId="2" fontId="9" fillId="3" borderId="21" xfId="1" applyNumberFormat="1" applyFont="1" applyFill="1" applyBorder="1" applyAlignment="1">
      <alignment horizontal="center" vertical="center"/>
    </xf>
    <xf numFmtId="2" fontId="7" fillId="3" borderId="22" xfId="0" applyNumberFormat="1" applyFont="1" applyFill="1" applyBorder="1" applyAlignment="1">
      <alignment horizontal="center" vertical="center"/>
    </xf>
    <xf numFmtId="2" fontId="9" fillId="3" borderId="23" xfId="1" applyNumberFormat="1" applyFont="1" applyFill="1" applyBorder="1" applyAlignment="1">
      <alignment horizontal="center" vertical="center"/>
    </xf>
    <xf numFmtId="2" fontId="7" fillId="3" borderId="20" xfId="0" applyNumberFormat="1" applyFont="1" applyFill="1" applyBorder="1" applyAlignment="1">
      <alignment horizontal="center" vertical="center"/>
    </xf>
    <xf numFmtId="2" fontId="7" fillId="3" borderId="24" xfId="0" applyNumberFormat="1" applyFont="1" applyFill="1" applyBorder="1" applyAlignment="1">
      <alignment horizontal="center" vertical="center"/>
    </xf>
    <xf numFmtId="2" fontId="7" fillId="3" borderId="25" xfId="0" applyNumberFormat="1" applyFont="1" applyFill="1" applyBorder="1" applyAlignment="1">
      <alignment horizontal="center" vertical="center"/>
    </xf>
    <xf numFmtId="2" fontId="7" fillId="3" borderId="26" xfId="0" applyNumberFormat="1" applyFont="1" applyFill="1" applyBorder="1" applyAlignment="1">
      <alignment horizontal="center" vertical="center"/>
    </xf>
    <xf numFmtId="2" fontId="7" fillId="3" borderId="27" xfId="0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12" fillId="3" borderId="28" xfId="0" applyFont="1" applyFill="1" applyBorder="1"/>
    <xf numFmtId="0" fontId="12" fillId="3" borderId="28" xfId="0" applyFont="1" applyFill="1" applyBorder="1" applyAlignment="1">
      <alignment horizontal="center"/>
    </xf>
    <xf numFmtId="39" fontId="12" fillId="3" borderId="0" xfId="0" applyNumberFormat="1" applyFont="1" applyFill="1"/>
    <xf numFmtId="0" fontId="14" fillId="3" borderId="0" xfId="0" applyFont="1" applyFill="1"/>
    <xf numFmtId="0" fontId="12" fillId="3" borderId="0" xfId="0" applyFont="1" applyFill="1" applyAlignment="1">
      <alignment horizontal="center"/>
    </xf>
  </cellXfs>
  <cellStyles count="5">
    <cellStyle name="Hipervínculo" xfId="3" builtinId="8"/>
    <cellStyle name="Millares" xfId="1" builtinId="3"/>
    <cellStyle name="Millares [0]" xfId="2" builtinId="6"/>
    <cellStyle name="Millares 2" xfId="4" xr:uid="{8FA71D6D-E31E-453A-99E8-C0DF8650EED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8F455-7307-4A8A-AFAE-3D6730332057}">
  <dimension ref="B1:AH55"/>
  <sheetViews>
    <sheetView tabSelected="1" topLeftCell="A41" workbookViewId="0">
      <selection activeCell="B6" sqref="B6:AH7"/>
    </sheetView>
  </sheetViews>
  <sheetFormatPr baseColWidth="10" defaultColWidth="11.42578125" defaultRowHeight="14.25" x14ac:dyDescent="0.2"/>
  <cols>
    <col min="1" max="1" width="3.28515625" style="3" customWidth="1"/>
    <col min="2" max="2" width="16.42578125" style="3" customWidth="1"/>
    <col min="3" max="3" width="18.42578125" style="3" customWidth="1"/>
    <col min="4" max="4" width="65.85546875" style="28" customWidth="1"/>
    <col min="5" max="5" width="12.140625" style="3" customWidth="1"/>
    <col min="6" max="18" width="11.42578125" style="3"/>
    <col min="19" max="19" width="13" style="3" customWidth="1"/>
    <col min="20" max="20" width="12.7109375" style="3" customWidth="1"/>
    <col min="21" max="23" width="11.42578125" style="3"/>
    <col min="24" max="24" width="12.5703125" style="3" customWidth="1"/>
    <col min="25" max="25" width="12.28515625" style="3" customWidth="1"/>
    <col min="26" max="28" width="11.42578125" style="3"/>
    <col min="29" max="29" width="15.42578125" style="3" customWidth="1"/>
    <col min="30" max="33" width="11.42578125" style="3"/>
    <col min="34" max="34" width="12.28515625" style="3" customWidth="1"/>
    <col min="35" max="16384" width="11.42578125" style="3"/>
  </cols>
  <sheetData>
    <row r="1" spans="2:34" ht="15" x14ac:dyDescent="0.25">
      <c r="B1" s="27"/>
      <c r="C1" s="27"/>
    </row>
    <row r="2" spans="2:34" ht="16.5" customHeight="1" x14ac:dyDescent="0.2"/>
    <row r="3" spans="2:34" ht="14.25" customHeight="1" x14ac:dyDescent="0.2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2:34" ht="20.25" customHeight="1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2:34" ht="12.75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2:34" ht="14.25" customHeight="1" x14ac:dyDescent="0.2">
      <c r="B6" s="4" t="s">
        <v>1</v>
      </c>
      <c r="C6" s="5" t="s">
        <v>2</v>
      </c>
      <c r="D6" s="6" t="s">
        <v>3</v>
      </c>
      <c r="E6" s="7">
        <v>2016</v>
      </c>
      <c r="F6" s="7"/>
      <c r="G6" s="7"/>
      <c r="H6" s="7"/>
      <c r="I6" s="8"/>
      <c r="J6" s="9">
        <v>2017</v>
      </c>
      <c r="K6" s="10"/>
      <c r="L6" s="10"/>
      <c r="M6" s="10"/>
      <c r="N6" s="11"/>
      <c r="O6" s="12">
        <v>2018</v>
      </c>
      <c r="P6" s="12"/>
      <c r="Q6" s="12"/>
      <c r="R6" s="12"/>
      <c r="S6" s="12"/>
      <c r="T6" s="13">
        <v>2019</v>
      </c>
      <c r="U6" s="12"/>
      <c r="V6" s="12"/>
      <c r="W6" s="12"/>
      <c r="X6" s="14"/>
      <c r="Y6" s="15">
        <v>2020</v>
      </c>
      <c r="Z6" s="7"/>
      <c r="AA6" s="7"/>
      <c r="AB6" s="7"/>
      <c r="AC6" s="16"/>
      <c r="AD6" s="17">
        <v>2021</v>
      </c>
      <c r="AE6" s="7"/>
      <c r="AF6" s="7"/>
      <c r="AG6" s="7"/>
      <c r="AH6" s="18"/>
    </row>
    <row r="7" spans="2:34" ht="38.25" x14ac:dyDescent="0.2">
      <c r="B7" s="4"/>
      <c r="C7" s="19"/>
      <c r="D7" s="20"/>
      <c r="E7" s="21" t="s">
        <v>4</v>
      </c>
      <c r="F7" s="21" t="s">
        <v>5</v>
      </c>
      <c r="G7" s="21" t="s">
        <v>6</v>
      </c>
      <c r="H7" s="21" t="s">
        <v>7</v>
      </c>
      <c r="I7" s="22" t="s">
        <v>8</v>
      </c>
      <c r="J7" s="23" t="s">
        <v>4</v>
      </c>
      <c r="K7" s="21" t="s">
        <v>5</v>
      </c>
      <c r="L7" s="21" t="s">
        <v>6</v>
      </c>
      <c r="M7" s="21" t="s">
        <v>7</v>
      </c>
      <c r="N7" s="24" t="s">
        <v>8</v>
      </c>
      <c r="O7" s="25" t="s">
        <v>4</v>
      </c>
      <c r="P7" s="21" t="s">
        <v>5</v>
      </c>
      <c r="Q7" s="21" t="s">
        <v>6</v>
      </c>
      <c r="R7" s="21" t="s">
        <v>7</v>
      </c>
      <c r="S7" s="22" t="s">
        <v>8</v>
      </c>
      <c r="T7" s="23" t="s">
        <v>4</v>
      </c>
      <c r="U7" s="21" t="s">
        <v>5</v>
      </c>
      <c r="V7" s="21" t="s">
        <v>6</v>
      </c>
      <c r="W7" s="21" t="s">
        <v>7</v>
      </c>
      <c r="X7" s="24" t="s">
        <v>8</v>
      </c>
      <c r="Y7" s="25" t="s">
        <v>4</v>
      </c>
      <c r="Z7" s="21" t="s">
        <v>5</v>
      </c>
      <c r="AA7" s="21" t="s">
        <v>6</v>
      </c>
      <c r="AB7" s="22" t="s">
        <v>7</v>
      </c>
      <c r="AC7" s="26" t="s">
        <v>8</v>
      </c>
      <c r="AD7" s="23" t="s">
        <v>4</v>
      </c>
      <c r="AE7" s="21" t="s">
        <v>5</v>
      </c>
      <c r="AF7" s="21" t="s">
        <v>6</v>
      </c>
      <c r="AG7" s="21" t="s">
        <v>7</v>
      </c>
      <c r="AH7" s="24" t="s">
        <v>8</v>
      </c>
    </row>
    <row r="8" spans="2:34" s="43" customFormat="1" ht="15" customHeight="1" x14ac:dyDescent="0.25">
      <c r="B8" s="29" t="s">
        <v>9</v>
      </c>
      <c r="C8" s="29" t="s">
        <v>10</v>
      </c>
      <c r="D8" s="30" t="s">
        <v>11</v>
      </c>
      <c r="E8" s="31">
        <v>8.9961996078491193</v>
      </c>
      <c r="F8" s="32">
        <v>0.51336073875427246</v>
      </c>
      <c r="G8" s="32">
        <v>7.9900121688842773</v>
      </c>
      <c r="H8" s="32">
        <v>10.002386093139648</v>
      </c>
      <c r="I8" s="33">
        <f>+F8/E8*100</f>
        <v>5.7064178334412334</v>
      </c>
      <c r="J8" s="34">
        <v>8.4568510055541992</v>
      </c>
      <c r="K8" s="35">
        <v>0.53218793869018555</v>
      </c>
      <c r="L8" s="35">
        <v>7.4137630462646484</v>
      </c>
      <c r="M8" s="35">
        <v>9.4999399185180664</v>
      </c>
      <c r="N8" s="36">
        <f>+K8/J8*100</f>
        <v>6.2929799560221751</v>
      </c>
      <c r="O8" s="37">
        <v>7.5896658897399902</v>
      </c>
      <c r="P8" s="35">
        <v>0.66909539699554443</v>
      </c>
      <c r="Q8" s="35">
        <v>6.2782387733459473</v>
      </c>
      <c r="R8" s="35">
        <v>8.901092529296875</v>
      </c>
      <c r="S8" s="38">
        <f>+P8/O8*100</f>
        <v>8.8158741994170526</v>
      </c>
      <c r="T8" s="34">
        <v>6.0638704299926802</v>
      </c>
      <c r="U8" s="35">
        <v>0.52578580379486084</v>
      </c>
      <c r="V8" s="35">
        <v>5.0333304405212402</v>
      </c>
      <c r="W8" s="35">
        <v>7.0944108963012695</v>
      </c>
      <c r="X8" s="36">
        <f>+U8/T8*100</f>
        <v>8.670795490521316</v>
      </c>
      <c r="Y8" s="39">
        <v>6.4646086692810059</v>
      </c>
      <c r="Z8" s="40">
        <v>0.56511062383651733</v>
      </c>
      <c r="AA8" s="40">
        <v>5.356992244720459</v>
      </c>
      <c r="AB8" s="40">
        <v>7.5722255706787109</v>
      </c>
      <c r="AC8" s="41">
        <f>+Z8/Y8*100</f>
        <v>8.7416060700139635</v>
      </c>
      <c r="AD8" s="42">
        <v>6.1923413276672363</v>
      </c>
      <c r="AE8" s="35">
        <v>0.55480211973190308</v>
      </c>
      <c r="AF8" s="35">
        <v>5.1049289703369141</v>
      </c>
      <c r="AG8" s="35">
        <v>7.2797532081604004</v>
      </c>
      <c r="AH8" s="36">
        <f>+AE8/AD8*100</f>
        <v>8.9594886711599724</v>
      </c>
    </row>
    <row r="9" spans="2:34" s="43" customFormat="1" ht="15" customHeight="1" x14ac:dyDescent="0.25">
      <c r="B9" s="29"/>
      <c r="C9" s="29"/>
      <c r="D9" s="30" t="s">
        <v>12</v>
      </c>
      <c r="E9" s="31">
        <v>17.139354705810501</v>
      </c>
      <c r="F9" s="32">
        <v>0.68725097179412842</v>
      </c>
      <c r="G9" s="32">
        <v>15.792343139648438</v>
      </c>
      <c r="H9" s="32">
        <v>18.486368179321289</v>
      </c>
      <c r="I9" s="33">
        <f t="shared" ref="I9:I21" si="0">+F9/E9*100</f>
        <v>4.0097832362448269</v>
      </c>
      <c r="J9" s="34">
        <v>16.444402694702099</v>
      </c>
      <c r="K9" s="35">
        <v>0.66532242298126221</v>
      </c>
      <c r="L9" s="35">
        <v>15.14037036895752</v>
      </c>
      <c r="M9" s="35">
        <v>17.748434066772461</v>
      </c>
      <c r="N9" s="36">
        <f t="shared" ref="N9:N52" si="1">+K9/J9*100</f>
        <v>4.0458898710599529</v>
      </c>
      <c r="O9" s="37">
        <v>14.9398794174194</v>
      </c>
      <c r="P9" s="35">
        <v>0.87449395656585693</v>
      </c>
      <c r="Q9" s="35">
        <v>13.225871086120605</v>
      </c>
      <c r="R9" s="35">
        <v>16.653886795043945</v>
      </c>
      <c r="S9" s="38">
        <f t="shared" ref="S9:S52" si="2">+P9/O9*100</f>
        <v>5.8534204469296203</v>
      </c>
      <c r="T9" s="34">
        <v>13.4752111434937</v>
      </c>
      <c r="U9" s="35">
        <v>0.78616464138031006</v>
      </c>
      <c r="V9" s="35">
        <v>11.934329032897949</v>
      </c>
      <c r="W9" s="35">
        <v>15.016094207763672</v>
      </c>
      <c r="X9" s="36">
        <f t="shared" ref="X9:X52" si="3">+U9/T9*100</f>
        <v>5.834154530186324</v>
      </c>
      <c r="Y9" s="39">
        <v>13.379340171813965</v>
      </c>
      <c r="Z9" s="40">
        <v>0.79149162769317627</v>
      </c>
      <c r="AA9" s="40">
        <v>11.82801628112793</v>
      </c>
      <c r="AB9" s="40">
        <v>14.930663108825684</v>
      </c>
      <c r="AC9" s="41">
        <f t="shared" ref="AC9:AC52" si="4">+Z9/Y9*100</f>
        <v>5.91577475069061</v>
      </c>
      <c r="AD9" s="42">
        <v>11.249301910400391</v>
      </c>
      <c r="AE9" s="35">
        <v>0.73284798860549927</v>
      </c>
      <c r="AF9" s="35">
        <v>9.8129196166992188</v>
      </c>
      <c r="AG9" s="35">
        <v>12.685684204101563</v>
      </c>
      <c r="AH9" s="36">
        <f t="shared" ref="AH9:AH52" si="5">+AE9/AD9*100</f>
        <v>6.5146085903157651</v>
      </c>
    </row>
    <row r="10" spans="2:34" s="43" customFormat="1" ht="15" customHeight="1" x14ac:dyDescent="0.2">
      <c r="B10" s="29"/>
      <c r="C10" s="29"/>
      <c r="D10" s="30" t="s">
        <v>13</v>
      </c>
      <c r="E10" s="31">
        <v>9.8937616348266602</v>
      </c>
      <c r="F10" s="32">
        <v>0.45927616953849792</v>
      </c>
      <c r="G10" s="32">
        <v>8.9935798645019531</v>
      </c>
      <c r="H10" s="32">
        <v>10.793942451477051</v>
      </c>
      <c r="I10" s="33">
        <f t="shared" si="0"/>
        <v>4.6420783771646272</v>
      </c>
      <c r="J10" s="34">
        <v>9.2671213150024396</v>
      </c>
      <c r="K10" s="35">
        <v>0.44142478704452515</v>
      </c>
      <c r="L10" s="35">
        <v>8.4019289016723633</v>
      </c>
      <c r="M10" s="35">
        <v>10.13231372833252</v>
      </c>
      <c r="N10" s="36">
        <f t="shared" si="1"/>
        <v>4.7633431358010547</v>
      </c>
      <c r="O10" s="37">
        <v>9.9248266220092791</v>
      </c>
      <c r="P10" s="35">
        <v>0.65771186351776123</v>
      </c>
      <c r="Q10" s="35">
        <v>8.635711669921875</v>
      </c>
      <c r="R10" s="35">
        <v>11.213942527770996</v>
      </c>
      <c r="S10" s="38">
        <f t="shared" si="2"/>
        <v>6.6269355482666121</v>
      </c>
      <c r="T10" s="34">
        <v>8.9625930786132795</v>
      </c>
      <c r="U10" s="35">
        <v>0.55232852697372437</v>
      </c>
      <c r="V10" s="35">
        <v>7.8800292015075684</v>
      </c>
      <c r="W10" s="35">
        <v>10.045157432556152</v>
      </c>
      <c r="X10" s="36">
        <f t="shared" si="3"/>
        <v>6.1625973881565796</v>
      </c>
      <c r="Y10" s="39">
        <v>8.5152082443237305</v>
      </c>
      <c r="Z10" s="40">
        <v>0.52266627550125122</v>
      </c>
      <c r="AA10" s="40">
        <v>7.4907822608947754</v>
      </c>
      <c r="AB10" s="40">
        <v>9.5396337509155273</v>
      </c>
      <c r="AC10" s="41">
        <f t="shared" si="4"/>
        <v>6.1380328055941851</v>
      </c>
      <c r="AD10" s="44">
        <v>9.3333587646484375</v>
      </c>
      <c r="AE10" s="45">
        <v>0.60555541515350342</v>
      </c>
      <c r="AF10" s="45">
        <v>8.1464700698852539</v>
      </c>
      <c r="AG10" s="45">
        <v>10.520247459411621</v>
      </c>
      <c r="AH10" s="36">
        <f t="shared" si="5"/>
        <v>6.4880760551832601</v>
      </c>
    </row>
    <row r="11" spans="2:34" s="43" customFormat="1" ht="15" customHeight="1" x14ac:dyDescent="0.25">
      <c r="B11" s="29"/>
      <c r="C11" s="46" t="s">
        <v>14</v>
      </c>
      <c r="D11" s="30" t="s">
        <v>15</v>
      </c>
      <c r="E11" s="31">
        <v>21.1137084960938</v>
      </c>
      <c r="F11" s="32">
        <v>0.74007958173751831</v>
      </c>
      <c r="G11" s="32">
        <v>19.663152694702148</v>
      </c>
      <c r="H11" s="32">
        <v>22.564264297485352</v>
      </c>
      <c r="I11" s="33">
        <f t="shared" si="0"/>
        <v>3.5052088640630745</v>
      </c>
      <c r="J11" s="34">
        <v>27.746751785278299</v>
      </c>
      <c r="K11" s="35">
        <v>0.73296523094177246</v>
      </c>
      <c r="L11" s="35">
        <v>26.310140609741211</v>
      </c>
      <c r="M11" s="35">
        <v>29.18336296081543</v>
      </c>
      <c r="N11" s="36">
        <f t="shared" si="1"/>
        <v>2.6416253571369919</v>
      </c>
      <c r="O11" s="37">
        <v>23.345922470092798</v>
      </c>
      <c r="P11" s="35">
        <v>0.9030081033706665</v>
      </c>
      <c r="Q11" s="35">
        <v>21.576026916503906</v>
      </c>
      <c r="R11" s="35">
        <v>25.115819931030273</v>
      </c>
      <c r="S11" s="38">
        <f t="shared" si="2"/>
        <v>3.8679478376896927</v>
      </c>
      <c r="T11" s="34">
        <v>22.185386657714801</v>
      </c>
      <c r="U11" s="35">
        <v>0.98753517866134644</v>
      </c>
      <c r="V11" s="35">
        <v>20.24981689453125</v>
      </c>
      <c r="W11" s="35">
        <v>24.120954513549805</v>
      </c>
      <c r="X11" s="36">
        <f t="shared" si="3"/>
        <v>4.4512867587004106</v>
      </c>
      <c r="Y11" s="39">
        <v>17.687736511230469</v>
      </c>
      <c r="Z11" s="40">
        <v>0.82009559869766235</v>
      </c>
      <c r="AA11" s="40">
        <v>16.080348968505859</v>
      </c>
      <c r="AB11" s="40">
        <v>19.295124053955078</v>
      </c>
      <c r="AC11" s="41">
        <f t="shared" si="4"/>
        <v>4.6365208921840244</v>
      </c>
      <c r="AD11" s="42">
        <v>15.806570053100586</v>
      </c>
      <c r="AE11" s="35">
        <v>0.89357411861419678</v>
      </c>
      <c r="AF11" s="35">
        <v>14.055164337158203</v>
      </c>
      <c r="AG11" s="35">
        <v>17.557975769042969</v>
      </c>
      <c r="AH11" s="36">
        <f t="shared" si="5"/>
        <v>5.6531816555541408</v>
      </c>
    </row>
    <row r="12" spans="2:34" s="43" customFormat="1" ht="15" customHeight="1" x14ac:dyDescent="0.25">
      <c r="B12" s="29"/>
      <c r="C12" s="46"/>
      <c r="D12" s="30" t="s">
        <v>16</v>
      </c>
      <c r="E12" s="31">
        <v>16.578180313110401</v>
      </c>
      <c r="F12" s="32">
        <v>0.85710710287094116</v>
      </c>
      <c r="G12" s="32">
        <v>14.898251533508301</v>
      </c>
      <c r="H12" s="32">
        <v>18.258111953735352</v>
      </c>
      <c r="I12" s="33">
        <f t="shared" si="0"/>
        <v>5.1700915702619152</v>
      </c>
      <c r="J12" s="34">
        <v>15.886996269226101</v>
      </c>
      <c r="K12" s="35">
        <v>0.86502504348754883</v>
      </c>
      <c r="L12" s="35">
        <v>14.191547393798828</v>
      </c>
      <c r="M12" s="35">
        <v>17.58244514465332</v>
      </c>
      <c r="N12" s="36">
        <f t="shared" si="1"/>
        <v>5.444862130188481</v>
      </c>
      <c r="O12" s="37">
        <v>15.914044380188001</v>
      </c>
      <c r="P12" s="35">
        <v>1.1504641771316528</v>
      </c>
      <c r="Q12" s="35">
        <v>13.659134864807129</v>
      </c>
      <c r="R12" s="35">
        <v>18.168954849243164</v>
      </c>
      <c r="S12" s="38">
        <f t="shared" si="2"/>
        <v>7.2292382102685941</v>
      </c>
      <c r="T12" s="34">
        <v>14.0372409820557</v>
      </c>
      <c r="U12" s="35">
        <v>1.0455145835876465</v>
      </c>
      <c r="V12" s="35">
        <v>11.988033294677734</v>
      </c>
      <c r="W12" s="35">
        <v>16.086450576782227</v>
      </c>
      <c r="X12" s="36">
        <f t="shared" si="3"/>
        <v>7.4481487132988926</v>
      </c>
      <c r="Y12" s="39">
        <v>12.620840072631836</v>
      </c>
      <c r="Z12" s="40">
        <v>1.1143957376480103</v>
      </c>
      <c r="AA12" s="40">
        <v>10.436624526977539</v>
      </c>
      <c r="AB12" s="40">
        <v>14.805055618286133</v>
      </c>
      <c r="AC12" s="41">
        <f t="shared" si="4"/>
        <v>8.8298063459703151</v>
      </c>
      <c r="AD12" s="42">
        <v>10.991030693054199</v>
      </c>
      <c r="AE12" s="35">
        <v>1.0609424114227295</v>
      </c>
      <c r="AF12" s="35">
        <v>8.9115839004516602</v>
      </c>
      <c r="AG12" s="35">
        <v>13.070477485656738</v>
      </c>
      <c r="AH12" s="36">
        <f t="shared" si="5"/>
        <v>9.6528018258851187</v>
      </c>
    </row>
    <row r="13" spans="2:34" s="43" customFormat="1" ht="15" customHeight="1" x14ac:dyDescent="0.25">
      <c r="B13" s="29"/>
      <c r="C13" s="46"/>
      <c r="D13" s="30" t="s">
        <v>17</v>
      </c>
      <c r="E13" s="31">
        <v>21.432359695434599</v>
      </c>
      <c r="F13" s="32">
        <v>0.75469696521759033</v>
      </c>
      <c r="G13" s="32">
        <v>19.953153610229492</v>
      </c>
      <c r="H13" s="32">
        <v>22.911565780639648</v>
      </c>
      <c r="I13" s="33">
        <f t="shared" si="0"/>
        <v>3.5212966558150463</v>
      </c>
      <c r="J13" s="34">
        <v>17.149650573730501</v>
      </c>
      <c r="K13" s="35">
        <v>0.70741981267929077</v>
      </c>
      <c r="L13" s="35">
        <v>15.763108253479004</v>
      </c>
      <c r="M13" s="35">
        <v>18.53619384765625</v>
      </c>
      <c r="N13" s="36">
        <f t="shared" si="1"/>
        <v>4.1249809122227985</v>
      </c>
      <c r="O13" s="37">
        <v>16.577285766601602</v>
      </c>
      <c r="P13" s="35">
        <v>0.97988742589950562</v>
      </c>
      <c r="Q13" s="35">
        <v>14.656706809997559</v>
      </c>
      <c r="R13" s="35">
        <v>18.497865676879883</v>
      </c>
      <c r="S13" s="38">
        <f t="shared" si="2"/>
        <v>5.9110245168946367</v>
      </c>
      <c r="T13" s="34">
        <v>14.4551658630371</v>
      </c>
      <c r="U13" s="35">
        <v>0.82409101724624634</v>
      </c>
      <c r="V13" s="35">
        <v>12.839947700500488</v>
      </c>
      <c r="W13" s="35">
        <v>16.070384979248047</v>
      </c>
      <c r="X13" s="36">
        <f t="shared" si="3"/>
        <v>5.7010139147106322</v>
      </c>
      <c r="Y13" s="39">
        <v>12.713350296020508</v>
      </c>
      <c r="Z13" s="40">
        <v>0.76757925748825073</v>
      </c>
      <c r="AA13" s="40">
        <v>11.208894729614258</v>
      </c>
      <c r="AB13" s="40">
        <v>14.217805862426758</v>
      </c>
      <c r="AC13" s="41">
        <f t="shared" si="4"/>
        <v>6.0375844259440878</v>
      </c>
      <c r="AD13" s="42">
        <v>10.453144073486328</v>
      </c>
      <c r="AE13" s="35">
        <v>0.67261677980422974</v>
      </c>
      <c r="AF13" s="35">
        <v>9.1348152160644531</v>
      </c>
      <c r="AG13" s="35">
        <v>11.771472930908203</v>
      </c>
      <c r="AH13" s="36">
        <f t="shared" si="5"/>
        <v>6.4345882451795084</v>
      </c>
    </row>
    <row r="14" spans="2:34" s="43" customFormat="1" ht="15" customHeight="1" x14ac:dyDescent="0.25">
      <c r="B14" s="29"/>
      <c r="C14" s="46"/>
      <c r="D14" s="30" t="s">
        <v>18</v>
      </c>
      <c r="E14" s="31">
        <v>35.327701568603501</v>
      </c>
      <c r="F14" s="32">
        <v>0.84587132930755615</v>
      </c>
      <c r="G14" s="32">
        <v>33.669792175292969</v>
      </c>
      <c r="H14" s="32">
        <v>36.985607147216797</v>
      </c>
      <c r="I14" s="33">
        <f t="shared" si="0"/>
        <v>2.394357095847131</v>
      </c>
      <c r="J14" s="34">
        <v>35.495758056640597</v>
      </c>
      <c r="K14" s="35">
        <v>0.91041350364685059</v>
      </c>
      <c r="L14" s="35">
        <v>33.711345672607422</v>
      </c>
      <c r="M14" s="35">
        <v>37.280166625976563</v>
      </c>
      <c r="N14" s="36">
        <f t="shared" si="1"/>
        <v>2.5648515583019904</v>
      </c>
      <c r="O14" s="37">
        <v>32.927993774414098</v>
      </c>
      <c r="P14" s="35">
        <v>1.2571301460266113</v>
      </c>
      <c r="Q14" s="35">
        <v>30.464017868041992</v>
      </c>
      <c r="R14" s="35">
        <v>35.3919677734375</v>
      </c>
      <c r="S14" s="38">
        <f t="shared" si="2"/>
        <v>3.8178157911443544</v>
      </c>
      <c r="T14" s="34">
        <v>30.897150039672901</v>
      </c>
      <c r="U14" s="35">
        <v>1.1836632490158081</v>
      </c>
      <c r="V14" s="35">
        <v>28.577171325683594</v>
      </c>
      <c r="W14" s="35">
        <v>33.217128753662109</v>
      </c>
      <c r="X14" s="36">
        <f t="shared" si="3"/>
        <v>3.8309787391262549</v>
      </c>
      <c r="Y14" s="39">
        <v>28.660137176513672</v>
      </c>
      <c r="Z14" s="40">
        <v>1.0894570350646973</v>
      </c>
      <c r="AA14" s="40">
        <v>26.524801254272461</v>
      </c>
      <c r="AB14" s="40">
        <v>30.795473098754883</v>
      </c>
      <c r="AC14" s="41">
        <f t="shared" si="4"/>
        <v>3.8012973502355822</v>
      </c>
      <c r="AD14" s="42">
        <v>26.966302871704102</v>
      </c>
      <c r="AE14" s="35">
        <v>1.0981535911560059</v>
      </c>
      <c r="AF14" s="35">
        <v>24.813920974731445</v>
      </c>
      <c r="AG14" s="35">
        <v>29.118682861328125</v>
      </c>
      <c r="AH14" s="36">
        <f t="shared" si="5"/>
        <v>4.0723179457733707</v>
      </c>
    </row>
    <row r="15" spans="2:34" s="43" customFormat="1" ht="15" customHeight="1" x14ac:dyDescent="0.25">
      <c r="B15" s="29"/>
      <c r="C15" s="46" t="s">
        <v>19</v>
      </c>
      <c r="D15" s="30" t="s">
        <v>20</v>
      </c>
      <c r="E15" s="31">
        <v>11.166810989379901</v>
      </c>
      <c r="F15" s="32">
        <v>0.52582842111587524</v>
      </c>
      <c r="G15" s="32">
        <v>10.136187553405762</v>
      </c>
      <c r="H15" s="32">
        <v>12.19743537902832</v>
      </c>
      <c r="I15" s="33">
        <f t="shared" si="0"/>
        <v>4.7088503747037525</v>
      </c>
      <c r="J15" s="34">
        <v>9.8707342147827095</v>
      </c>
      <c r="K15" s="35">
        <v>0.55444294214248657</v>
      </c>
      <c r="L15" s="35">
        <v>8.7840261459350586</v>
      </c>
      <c r="M15" s="35">
        <v>10.957442283630371</v>
      </c>
      <c r="N15" s="36">
        <f t="shared" si="1"/>
        <v>5.6170385107942238</v>
      </c>
      <c r="O15" s="37">
        <v>11.016882896423301</v>
      </c>
      <c r="P15" s="35">
        <v>0.69468945264816284</v>
      </c>
      <c r="Q15" s="35">
        <v>9.6552915573120117</v>
      </c>
      <c r="R15" s="35">
        <v>12.378474235534668</v>
      </c>
      <c r="S15" s="38">
        <f t="shared" si="2"/>
        <v>6.3056806465075343</v>
      </c>
      <c r="T15" s="34">
        <v>11.496057510376</v>
      </c>
      <c r="U15" s="35">
        <v>0.69309443235397339</v>
      </c>
      <c r="V15" s="35">
        <v>10.137592315673828</v>
      </c>
      <c r="W15" s="35">
        <v>12.854521751403809</v>
      </c>
      <c r="X15" s="36">
        <f t="shared" si="3"/>
        <v>6.0289749918909763</v>
      </c>
      <c r="Y15" s="39">
        <v>14.167301177978516</v>
      </c>
      <c r="Z15" s="40">
        <v>0.78616338968276978</v>
      </c>
      <c r="AA15" s="40">
        <v>12.626420974731445</v>
      </c>
      <c r="AB15" s="40">
        <v>15.708181381225586</v>
      </c>
      <c r="AC15" s="41">
        <f t="shared" si="4"/>
        <v>5.5491400924318093</v>
      </c>
      <c r="AD15" s="42">
        <v>13.029332160949707</v>
      </c>
      <c r="AE15" s="35">
        <v>0.8135753870010376</v>
      </c>
      <c r="AF15" s="35">
        <v>11.434724807739258</v>
      </c>
      <c r="AG15" s="35">
        <v>14.623940467834473</v>
      </c>
      <c r="AH15" s="36">
        <f t="shared" si="5"/>
        <v>6.2441833315095723</v>
      </c>
    </row>
    <row r="16" spans="2:34" s="43" customFormat="1" ht="15" customHeight="1" x14ac:dyDescent="0.25">
      <c r="B16" s="29"/>
      <c r="C16" s="46"/>
      <c r="D16" s="30" t="s">
        <v>21</v>
      </c>
      <c r="E16" s="31">
        <v>17.0845031738281</v>
      </c>
      <c r="F16" s="32">
        <v>0.58592498302459717</v>
      </c>
      <c r="G16" s="32">
        <v>15.936089515686035</v>
      </c>
      <c r="H16" s="32">
        <v>18.232915878295898</v>
      </c>
      <c r="I16" s="33">
        <f t="shared" si="0"/>
        <v>3.4295699269861166</v>
      </c>
      <c r="J16" s="34">
        <v>15.0267839431763</v>
      </c>
      <c r="K16" s="35">
        <v>0.61652499437332153</v>
      </c>
      <c r="L16" s="35">
        <v>13.818394660949707</v>
      </c>
      <c r="M16" s="35">
        <v>16.235172271728516</v>
      </c>
      <c r="N16" s="36">
        <f t="shared" si="1"/>
        <v>4.1028406125003682</v>
      </c>
      <c r="O16" s="37">
        <v>14.7008876800537</v>
      </c>
      <c r="P16" s="35">
        <v>0.72548162937164307</v>
      </c>
      <c r="Q16" s="35">
        <v>13.27894401550293</v>
      </c>
      <c r="R16" s="35">
        <v>16.122831344604492</v>
      </c>
      <c r="S16" s="38">
        <f t="shared" si="2"/>
        <v>4.9349511754720989</v>
      </c>
      <c r="T16" s="34">
        <v>17.627679824829102</v>
      </c>
      <c r="U16" s="35">
        <v>0.72774630784988403</v>
      </c>
      <c r="V16" s="35">
        <v>16.201297760009766</v>
      </c>
      <c r="W16" s="35">
        <v>19.05406379699707</v>
      </c>
      <c r="X16" s="36">
        <f t="shared" si="3"/>
        <v>4.1284293513479415</v>
      </c>
      <c r="Y16" s="39">
        <v>17.176578521728516</v>
      </c>
      <c r="Z16" s="40">
        <v>0.83075821399688721</v>
      </c>
      <c r="AA16" s="40">
        <v>15.548293113708496</v>
      </c>
      <c r="AB16" s="40">
        <v>18.804864883422852</v>
      </c>
      <c r="AC16" s="41">
        <f t="shared" si="4"/>
        <v>4.8365756483223432</v>
      </c>
      <c r="AD16" s="42">
        <v>11.732131004333496</v>
      </c>
      <c r="AE16" s="35">
        <v>0.76022607088088989</v>
      </c>
      <c r="AF16" s="35">
        <v>10.242088317871094</v>
      </c>
      <c r="AG16" s="35">
        <v>13.222174644470215</v>
      </c>
      <c r="AH16" s="36">
        <f t="shared" si="5"/>
        <v>6.4798634672599995</v>
      </c>
    </row>
    <row r="17" spans="2:34" s="43" customFormat="1" ht="15" customHeight="1" x14ac:dyDescent="0.25">
      <c r="B17" s="29"/>
      <c r="C17" s="46"/>
      <c r="D17" s="30" t="s">
        <v>22</v>
      </c>
      <c r="E17" s="31">
        <v>8.3315963745117205</v>
      </c>
      <c r="F17" s="32">
        <v>0.5022394061088562</v>
      </c>
      <c r="G17" s="32">
        <v>7.3472070693969727</v>
      </c>
      <c r="H17" s="32">
        <v>9.3159856796264648</v>
      </c>
      <c r="I17" s="33">
        <f t="shared" si="0"/>
        <v>6.0281293467998838</v>
      </c>
      <c r="J17" s="34">
        <v>7.8460874557495099</v>
      </c>
      <c r="K17" s="35">
        <v>0.48725026845932007</v>
      </c>
      <c r="L17" s="35">
        <v>6.8910770416259766</v>
      </c>
      <c r="M17" s="35">
        <v>8.8010978698730469</v>
      </c>
      <c r="N17" s="36">
        <f t="shared" si="1"/>
        <v>6.2101049880889292</v>
      </c>
      <c r="O17" s="37">
        <v>7.2829895019531303</v>
      </c>
      <c r="P17" s="35">
        <v>0.61824131011962891</v>
      </c>
      <c r="Q17" s="35">
        <v>6.0712366104125977</v>
      </c>
      <c r="R17" s="35">
        <v>8.4947423934936523</v>
      </c>
      <c r="S17" s="38">
        <f t="shared" si="2"/>
        <v>8.4888397814363294</v>
      </c>
      <c r="T17" s="34">
        <v>6.3862409591674796</v>
      </c>
      <c r="U17" s="35">
        <v>0.51632243394851685</v>
      </c>
      <c r="V17" s="35">
        <v>5.3742489814758301</v>
      </c>
      <c r="W17" s="35">
        <v>7.3982329368591309</v>
      </c>
      <c r="X17" s="36">
        <f t="shared" si="3"/>
        <v>8.0849193954596021</v>
      </c>
      <c r="Y17" s="39">
        <v>7.077491283416748</v>
      </c>
      <c r="Z17" s="40">
        <v>0.63873517513275146</v>
      </c>
      <c r="AA17" s="40">
        <v>5.8255705833435059</v>
      </c>
      <c r="AB17" s="40">
        <v>8.3294124603271484</v>
      </c>
      <c r="AC17" s="41">
        <f t="shared" si="4"/>
        <v>9.024881127432403</v>
      </c>
      <c r="AD17" s="42">
        <v>6.048527717590332</v>
      </c>
      <c r="AE17" s="35">
        <v>0.47983759641647339</v>
      </c>
      <c r="AF17" s="35">
        <v>5.1080460548400879</v>
      </c>
      <c r="AG17" s="35">
        <v>6.9890093803405762</v>
      </c>
      <c r="AH17" s="36">
        <f t="shared" si="5"/>
        <v>7.9331304876227877</v>
      </c>
    </row>
    <row r="18" spans="2:34" s="43" customFormat="1" ht="15" customHeight="1" x14ac:dyDescent="0.25">
      <c r="B18" s="29"/>
      <c r="C18" s="46"/>
      <c r="D18" s="30" t="s">
        <v>23</v>
      </c>
      <c r="E18" s="31">
        <v>82.704063415527301</v>
      </c>
      <c r="F18" s="32">
        <v>0.52603369951248169</v>
      </c>
      <c r="G18" s="32">
        <v>81.673042297363281</v>
      </c>
      <c r="H18" s="32">
        <v>83.735092163085938</v>
      </c>
      <c r="I18" s="33">
        <f t="shared" si="0"/>
        <v>0.63604335481020802</v>
      </c>
      <c r="J18" s="34">
        <v>82.773307800292997</v>
      </c>
      <c r="K18" s="35">
        <v>0.58242833614349365</v>
      </c>
      <c r="L18" s="35">
        <v>81.631744384765625</v>
      </c>
      <c r="M18" s="35">
        <v>83.914863586425781</v>
      </c>
      <c r="N18" s="36">
        <f t="shared" si="1"/>
        <v>0.70364269789570011</v>
      </c>
      <c r="O18" s="37">
        <v>82.657318115234403</v>
      </c>
      <c r="P18" s="35">
        <v>0.72300750017166138</v>
      </c>
      <c r="Q18" s="35">
        <v>81.240226745605469</v>
      </c>
      <c r="R18" s="35">
        <v>84.074409484863281</v>
      </c>
      <c r="S18" s="38">
        <f t="shared" si="2"/>
        <v>0.874704764995763</v>
      </c>
      <c r="T18" s="34">
        <v>81.498817443847699</v>
      </c>
      <c r="U18" s="35">
        <v>0.67575538158416748</v>
      </c>
      <c r="V18" s="35">
        <v>80.174339294433594</v>
      </c>
      <c r="W18" s="35">
        <v>82.823295593261719</v>
      </c>
      <c r="X18" s="36">
        <f t="shared" si="3"/>
        <v>0.82915973848302726</v>
      </c>
      <c r="Y18" s="39">
        <v>81.910003662109375</v>
      </c>
      <c r="Z18" s="40">
        <v>0.75660228729248047</v>
      </c>
      <c r="AA18" s="40">
        <v>80.42706298828125</v>
      </c>
      <c r="AB18" s="40">
        <v>83.3929443359375</v>
      </c>
      <c r="AC18" s="41">
        <f t="shared" si="4"/>
        <v>0.92369949147307395</v>
      </c>
      <c r="AD18" s="42">
        <v>81.983116149902344</v>
      </c>
      <c r="AE18" s="35">
        <v>0.79659944772720337</v>
      </c>
      <c r="AF18" s="35">
        <v>80.421783447265625</v>
      </c>
      <c r="AG18" s="35">
        <v>83.544448852539063</v>
      </c>
      <c r="AH18" s="36">
        <f t="shared" si="5"/>
        <v>0.97166280709635144</v>
      </c>
    </row>
    <row r="19" spans="2:34" s="43" customFormat="1" ht="15" customHeight="1" x14ac:dyDescent="0.25">
      <c r="B19" s="29"/>
      <c r="C19" s="46"/>
      <c r="D19" s="30" t="s">
        <v>24</v>
      </c>
      <c r="E19" s="31">
        <v>12.220079421997101</v>
      </c>
      <c r="F19" s="32">
        <v>0.51152563095092773</v>
      </c>
      <c r="G19" s="32">
        <v>11.217489242553711</v>
      </c>
      <c r="H19" s="32">
        <v>13.22266960144043</v>
      </c>
      <c r="I19" s="33">
        <f t="shared" si="0"/>
        <v>4.1859435874871771</v>
      </c>
      <c r="J19" s="34">
        <v>11.3891134262085</v>
      </c>
      <c r="K19" s="35">
        <v>0.56066733598709106</v>
      </c>
      <c r="L19" s="35">
        <v>10.290205001831055</v>
      </c>
      <c r="M19" s="35">
        <v>12.488020896911621</v>
      </c>
      <c r="N19" s="36">
        <f t="shared" si="1"/>
        <v>4.9228356501998629</v>
      </c>
      <c r="O19" s="37">
        <v>10.648683547973601</v>
      </c>
      <c r="P19" s="35">
        <v>0.58045965433120728</v>
      </c>
      <c r="Q19" s="35">
        <v>9.5109834671020508</v>
      </c>
      <c r="R19" s="35">
        <v>11.786384582519531</v>
      </c>
      <c r="S19" s="38">
        <f t="shared" si="2"/>
        <v>5.450999193620194</v>
      </c>
      <c r="T19" s="34">
        <v>10.7530508041382</v>
      </c>
      <c r="U19" s="35">
        <v>0.64275509119033813</v>
      </c>
      <c r="V19" s="35">
        <v>9.493250846862793</v>
      </c>
      <c r="W19" s="35">
        <v>12.012850761413574</v>
      </c>
      <c r="X19" s="36">
        <f t="shared" si="3"/>
        <v>5.9774207608410119</v>
      </c>
      <c r="Y19" s="39">
        <v>10.915714263916016</v>
      </c>
      <c r="Z19" s="40">
        <v>0.68137526512145996</v>
      </c>
      <c r="AA19" s="40">
        <v>9.5802192687988281</v>
      </c>
      <c r="AB19" s="40">
        <v>12.25121021270752</v>
      </c>
      <c r="AC19" s="41">
        <f t="shared" si="4"/>
        <v>6.2421500659272144</v>
      </c>
      <c r="AD19" s="42">
        <v>9.7667150497436523</v>
      </c>
      <c r="AE19" s="35">
        <v>0.63591158390045166</v>
      </c>
      <c r="AF19" s="35">
        <v>8.5203285217285156</v>
      </c>
      <c r="AG19" s="35">
        <v>11.013101577758789</v>
      </c>
      <c r="AH19" s="36">
        <f t="shared" si="5"/>
        <v>6.5110078533226226</v>
      </c>
    </row>
    <row r="20" spans="2:34" s="43" customFormat="1" ht="15" customHeight="1" x14ac:dyDescent="0.25">
      <c r="B20" s="29"/>
      <c r="C20" s="46" t="s">
        <v>25</v>
      </c>
      <c r="D20" s="30" t="s">
        <v>26</v>
      </c>
      <c r="E20" s="31">
        <v>13.8170213699341</v>
      </c>
      <c r="F20" s="32">
        <v>0.6375582218170166</v>
      </c>
      <c r="G20" s="32">
        <v>12.567407608032227</v>
      </c>
      <c r="H20" s="32">
        <v>15.066635131835938</v>
      </c>
      <c r="I20" s="33">
        <f t="shared" si="0"/>
        <v>4.6142956918655864</v>
      </c>
      <c r="J20" s="34">
        <v>10.646400451660201</v>
      </c>
      <c r="K20" s="35">
        <v>0.58757030963897705</v>
      </c>
      <c r="L20" s="35">
        <v>9.4947624206542969</v>
      </c>
      <c r="M20" s="35">
        <v>11.798038482666016</v>
      </c>
      <c r="N20" s="36">
        <f t="shared" si="1"/>
        <v>5.5189574383081874</v>
      </c>
      <c r="O20" s="37">
        <v>9.4305734634399396</v>
      </c>
      <c r="P20" s="35">
        <v>0.68392199277877808</v>
      </c>
      <c r="Q20" s="35">
        <v>8.0900869369506836</v>
      </c>
      <c r="R20" s="35">
        <v>10.771060943603516</v>
      </c>
      <c r="S20" s="38">
        <f t="shared" si="2"/>
        <v>7.2521781992386654</v>
      </c>
      <c r="T20" s="34">
        <v>8.6561746597290004</v>
      </c>
      <c r="U20" s="35">
        <v>0.62819182872772217</v>
      </c>
      <c r="V20" s="35">
        <v>7.4249186515808105</v>
      </c>
      <c r="W20" s="35">
        <v>9.8874301910400391</v>
      </c>
      <c r="X20" s="36">
        <f t="shared" si="3"/>
        <v>7.2571528812865829</v>
      </c>
      <c r="Y20" s="39">
        <v>6.8702516555786133</v>
      </c>
      <c r="Z20" s="40">
        <v>0.56785374879837036</v>
      </c>
      <c r="AA20" s="40">
        <v>5.7572579383850098</v>
      </c>
      <c r="AB20" s="40">
        <v>7.9832448959350586</v>
      </c>
      <c r="AC20" s="41">
        <f t="shared" si="4"/>
        <v>8.2653995408927372</v>
      </c>
      <c r="AD20" s="42">
        <v>6.4735007286071777</v>
      </c>
      <c r="AE20" s="35">
        <v>0.51695358753204346</v>
      </c>
      <c r="AF20" s="35">
        <v>5.4602718353271484</v>
      </c>
      <c r="AG20" s="35">
        <v>7.4867300987243652</v>
      </c>
      <c r="AH20" s="36">
        <f t="shared" si="5"/>
        <v>7.9856882574765686</v>
      </c>
    </row>
    <row r="21" spans="2:34" s="43" customFormat="1" ht="15" customHeight="1" x14ac:dyDescent="0.25">
      <c r="B21" s="29"/>
      <c r="C21" s="46"/>
      <c r="D21" s="30" t="s">
        <v>27</v>
      </c>
      <c r="E21" s="31">
        <v>16.297460556030298</v>
      </c>
      <c r="F21" s="32">
        <v>0.65983724594116211</v>
      </c>
      <c r="G21" s="32">
        <v>15.004179954528809</v>
      </c>
      <c r="H21" s="32">
        <v>17.590742111206055</v>
      </c>
      <c r="I21" s="33">
        <f t="shared" si="0"/>
        <v>4.0487120289241183</v>
      </c>
      <c r="J21" s="34">
        <v>12.6027889251709</v>
      </c>
      <c r="K21" s="35">
        <v>0.66202819347381592</v>
      </c>
      <c r="L21" s="35">
        <v>11.305213928222656</v>
      </c>
      <c r="M21" s="35">
        <v>13.900363922119141</v>
      </c>
      <c r="N21" s="36">
        <f t="shared" si="1"/>
        <v>5.2530292890296781</v>
      </c>
      <c r="O21" s="37">
        <v>13.0035562515259</v>
      </c>
      <c r="P21" s="35">
        <v>0.84268760681152344</v>
      </c>
      <c r="Q21" s="35">
        <v>11.351887702941895</v>
      </c>
      <c r="R21" s="35">
        <v>14.655223846435547</v>
      </c>
      <c r="S21" s="38">
        <f t="shared" si="2"/>
        <v>6.4804395852299121</v>
      </c>
      <c r="T21" s="34">
        <v>11.092934608459499</v>
      </c>
      <c r="U21" s="35">
        <v>0.69781053066253662</v>
      </c>
      <c r="V21" s="35">
        <v>9.7252254486083984</v>
      </c>
      <c r="W21" s="35">
        <v>12.46064281463623</v>
      </c>
      <c r="X21" s="36">
        <f t="shared" si="3"/>
        <v>6.2905854518459394</v>
      </c>
      <c r="Y21" s="39">
        <v>11.439260482788086</v>
      </c>
      <c r="Z21" s="40">
        <v>0.80849802494049072</v>
      </c>
      <c r="AA21" s="40">
        <v>9.8546047210693359</v>
      </c>
      <c r="AB21" s="40">
        <v>13.023917198181152</v>
      </c>
      <c r="AC21" s="41">
        <f t="shared" si="4"/>
        <v>7.0677473089889444</v>
      </c>
      <c r="AD21" s="42">
        <v>10.36910343170166</v>
      </c>
      <c r="AE21" s="35">
        <v>0.80234694480895996</v>
      </c>
      <c r="AF21" s="35">
        <v>8.796504020690918</v>
      </c>
      <c r="AG21" s="35">
        <v>11.941703796386719</v>
      </c>
      <c r="AH21" s="36">
        <f t="shared" si="5"/>
        <v>7.7378622953642173</v>
      </c>
    </row>
    <row r="22" spans="2:34" s="43" customFormat="1" ht="15" customHeight="1" thickBot="1" x14ac:dyDescent="0.3">
      <c r="B22" s="47"/>
      <c r="C22" s="48"/>
      <c r="D22" s="49" t="s">
        <v>28</v>
      </c>
      <c r="E22" s="50">
        <v>53.651260375976598</v>
      </c>
      <c r="F22" s="51">
        <v>1.1936250925064087</v>
      </c>
      <c r="G22" s="51">
        <v>51.311756134033203</v>
      </c>
      <c r="H22" s="51">
        <v>55.990764617919922</v>
      </c>
      <c r="I22" s="52">
        <f>+F22/E22*100</f>
        <v>2.224784812400936</v>
      </c>
      <c r="J22" s="53">
        <v>54.582675933837898</v>
      </c>
      <c r="K22" s="54">
        <v>1.3467268943786621</v>
      </c>
      <c r="L22" s="54">
        <v>51.943092346191406</v>
      </c>
      <c r="M22" s="54">
        <v>57.222263336181641</v>
      </c>
      <c r="N22" s="55">
        <f t="shared" si="1"/>
        <v>2.4673156296167851</v>
      </c>
      <c r="O22" s="56">
        <v>51.356121063232401</v>
      </c>
      <c r="P22" s="54">
        <v>1.6116379499435425</v>
      </c>
      <c r="Q22" s="54">
        <v>48.197311401367188</v>
      </c>
      <c r="R22" s="54">
        <v>54.514930725097656</v>
      </c>
      <c r="S22" s="57">
        <f t="shared" si="2"/>
        <v>3.1381613653398936</v>
      </c>
      <c r="T22" s="53">
        <v>46.691883087158203</v>
      </c>
      <c r="U22" s="54">
        <v>1.4643735885620117</v>
      </c>
      <c r="V22" s="54">
        <v>43.821708679199219</v>
      </c>
      <c r="W22" s="54">
        <v>49.562053680419922</v>
      </c>
      <c r="X22" s="55">
        <f t="shared" si="3"/>
        <v>3.1362487262047529</v>
      </c>
      <c r="Y22" s="58">
        <v>43.225727081298828</v>
      </c>
      <c r="Z22" s="59">
        <v>1.4196943044662476</v>
      </c>
      <c r="AA22" s="59">
        <v>40.443126678466797</v>
      </c>
      <c r="AB22" s="59">
        <v>46.008327484130859</v>
      </c>
      <c r="AC22" s="60">
        <f t="shared" si="4"/>
        <v>3.2843734514773812</v>
      </c>
      <c r="AD22" s="61">
        <v>41.767253875732422</v>
      </c>
      <c r="AE22" s="54">
        <v>1.4450976848602295</v>
      </c>
      <c r="AF22" s="54">
        <v>38.934864044189453</v>
      </c>
      <c r="AG22" s="54">
        <v>44.599647521972656</v>
      </c>
      <c r="AH22" s="55">
        <f t="shared" si="5"/>
        <v>3.4598819667669338</v>
      </c>
    </row>
    <row r="23" spans="2:34" s="43" customFormat="1" ht="15" customHeight="1" x14ac:dyDescent="0.25">
      <c r="B23" s="62" t="s">
        <v>29</v>
      </c>
      <c r="C23" s="62" t="s">
        <v>10</v>
      </c>
      <c r="D23" s="63" t="s">
        <v>11</v>
      </c>
      <c r="E23" s="64">
        <v>7.1545567512512207</v>
      </c>
      <c r="F23" s="65">
        <v>0.65487092733383179</v>
      </c>
      <c r="G23" s="65">
        <v>5.8710098266601563</v>
      </c>
      <c r="H23" s="65">
        <v>8.4381036758422852</v>
      </c>
      <c r="I23" s="66">
        <f t="shared" ref="I23:I52" si="6">+F23/E23*100</f>
        <v>9.1532005420084914</v>
      </c>
      <c r="J23" s="67">
        <v>6.1950173377990723</v>
      </c>
      <c r="K23" s="65">
        <v>0.68367105722427368</v>
      </c>
      <c r="L23" s="65">
        <v>4.8550224304199219</v>
      </c>
      <c r="M23" s="65">
        <v>7.5350127220153809</v>
      </c>
      <c r="N23" s="68">
        <f t="shared" si="1"/>
        <v>11.035821531165627</v>
      </c>
      <c r="O23" s="69">
        <v>5.3980231285095215</v>
      </c>
      <c r="P23" s="65">
        <v>0.74858945608139038</v>
      </c>
      <c r="Q23" s="65">
        <v>3.9307880401611328</v>
      </c>
      <c r="R23" s="65">
        <v>6.8652586936950684</v>
      </c>
      <c r="S23" s="70">
        <f t="shared" si="2"/>
        <v>13.86784454715902</v>
      </c>
      <c r="T23" s="67">
        <v>4.3003072738647461</v>
      </c>
      <c r="U23" s="65">
        <v>0.59956640005111694</v>
      </c>
      <c r="V23" s="65">
        <v>3.125157356262207</v>
      </c>
      <c r="W23" s="65">
        <v>5.4754576683044434</v>
      </c>
      <c r="X23" s="68">
        <f t="shared" si="3"/>
        <v>13.942408341259723</v>
      </c>
      <c r="Y23" s="69">
        <v>5.105013370513916</v>
      </c>
      <c r="Z23" s="65">
        <v>0.70121556520462036</v>
      </c>
      <c r="AA23" s="65">
        <v>3.7306308746337891</v>
      </c>
      <c r="AB23" s="65">
        <v>6.479395866394043</v>
      </c>
      <c r="AC23" s="71">
        <f t="shared" si="4"/>
        <v>13.735822304693196</v>
      </c>
      <c r="AD23" s="72">
        <v>3.9170963764190674</v>
      </c>
      <c r="AE23" s="73">
        <v>0.63028448820114136</v>
      </c>
      <c r="AF23" s="73">
        <v>2.6817388534545898</v>
      </c>
      <c r="AG23" s="73">
        <v>5.1524538993835449</v>
      </c>
      <c r="AH23" s="74">
        <f t="shared" si="5"/>
        <v>16.090604560956322</v>
      </c>
    </row>
    <row r="24" spans="2:34" s="43" customFormat="1" ht="15" customHeight="1" x14ac:dyDescent="0.25">
      <c r="B24" s="29"/>
      <c r="C24" s="29"/>
      <c r="D24" s="30" t="s">
        <v>12</v>
      </c>
      <c r="E24" s="31">
        <v>14.25090217590332</v>
      </c>
      <c r="F24" s="35">
        <v>0.90865856409072876</v>
      </c>
      <c r="G24" s="35">
        <v>12.469931602478027</v>
      </c>
      <c r="H24" s="35">
        <v>16.03187370300293</v>
      </c>
      <c r="I24" s="33">
        <f t="shared" si="6"/>
        <v>6.37614764928475</v>
      </c>
      <c r="J24" s="34">
        <v>14.689620018005371</v>
      </c>
      <c r="K24" s="35">
        <v>0.87513065338134766</v>
      </c>
      <c r="L24" s="35">
        <v>12.974364280700684</v>
      </c>
      <c r="M24" s="35">
        <v>16.404876708984375</v>
      </c>
      <c r="N24" s="36">
        <f t="shared" si="1"/>
        <v>5.9574764514581169</v>
      </c>
      <c r="O24" s="37">
        <v>12.207531929016113</v>
      </c>
      <c r="P24" s="35">
        <v>1.1399195194244385</v>
      </c>
      <c r="Q24" s="35">
        <v>9.9732894897460938</v>
      </c>
      <c r="R24" s="35">
        <v>14.441773414611816</v>
      </c>
      <c r="S24" s="38">
        <f t="shared" si="2"/>
        <v>9.3378377058753443</v>
      </c>
      <c r="T24" s="34">
        <v>11.422337532043457</v>
      </c>
      <c r="U24" s="35">
        <v>0.98097711801528931</v>
      </c>
      <c r="V24" s="35">
        <v>9.4996223449707031</v>
      </c>
      <c r="W24" s="35">
        <v>13.345052719116211</v>
      </c>
      <c r="X24" s="36">
        <f t="shared" si="3"/>
        <v>8.5882343720216809</v>
      </c>
      <c r="Y24" s="37">
        <v>11.815235137939453</v>
      </c>
      <c r="Z24" s="35">
        <v>1.011836051940918</v>
      </c>
      <c r="AA24" s="35">
        <v>9.8320369720458984</v>
      </c>
      <c r="AB24" s="35">
        <v>13.798434257507324</v>
      </c>
      <c r="AC24" s="41">
        <f t="shared" si="4"/>
        <v>8.5638249271218445</v>
      </c>
      <c r="AD24" s="42">
        <v>9.8209867477416992</v>
      </c>
      <c r="AE24" s="35">
        <v>0.92861354351043701</v>
      </c>
      <c r="AF24" s="35">
        <v>8.0009040832519531</v>
      </c>
      <c r="AG24" s="35">
        <v>11.641069412231445</v>
      </c>
      <c r="AH24" s="36">
        <f t="shared" si="5"/>
        <v>9.455399618821076</v>
      </c>
    </row>
    <row r="25" spans="2:34" s="43" customFormat="1" ht="15" customHeight="1" x14ac:dyDescent="0.2">
      <c r="B25" s="29"/>
      <c r="C25" s="29"/>
      <c r="D25" s="30" t="s">
        <v>13</v>
      </c>
      <c r="E25" s="31">
        <v>5.499323844909668</v>
      </c>
      <c r="F25" s="35">
        <v>0.48388871550559998</v>
      </c>
      <c r="G25" s="35">
        <v>4.5509023666381836</v>
      </c>
      <c r="H25" s="35">
        <v>6.4477458000183105</v>
      </c>
      <c r="I25" s="33">
        <f t="shared" si="6"/>
        <v>8.7990583779404314</v>
      </c>
      <c r="J25" s="34">
        <v>4.4809150695800781</v>
      </c>
      <c r="K25" s="35">
        <v>0.44618797302246094</v>
      </c>
      <c r="L25" s="35">
        <v>3.606386661529541</v>
      </c>
      <c r="M25" s="35">
        <v>5.3554434776306152</v>
      </c>
      <c r="N25" s="36">
        <f t="shared" si="1"/>
        <v>9.9575190802327516</v>
      </c>
      <c r="O25" s="37">
        <v>5.715766429901123</v>
      </c>
      <c r="P25" s="35">
        <v>0.67473942041397095</v>
      </c>
      <c r="Q25" s="35">
        <v>4.3932771682739258</v>
      </c>
      <c r="R25" s="35">
        <v>7.0382556915283203</v>
      </c>
      <c r="S25" s="38">
        <f t="shared" si="2"/>
        <v>11.804880914730507</v>
      </c>
      <c r="T25" s="34">
        <v>5.3360385894775391</v>
      </c>
      <c r="U25" s="35">
        <v>0.61038434505462646</v>
      </c>
      <c r="V25" s="35">
        <v>4.1396851539611816</v>
      </c>
      <c r="W25" s="35">
        <v>6.5323920249938965</v>
      </c>
      <c r="X25" s="36">
        <f t="shared" si="3"/>
        <v>11.438904251147672</v>
      </c>
      <c r="Y25" s="37">
        <v>4.6316595077514648</v>
      </c>
      <c r="Z25" s="35">
        <v>0.57753086090087891</v>
      </c>
      <c r="AA25" s="35">
        <v>3.4996991157531738</v>
      </c>
      <c r="AB25" s="35">
        <v>5.7636198997497559</v>
      </c>
      <c r="AC25" s="41">
        <f t="shared" si="4"/>
        <v>12.469199429153488</v>
      </c>
      <c r="AD25" s="44">
        <v>5.2112727165222168</v>
      </c>
      <c r="AE25" s="45">
        <v>0.74340111017227173</v>
      </c>
      <c r="AF25" s="45">
        <v>3.7542064189910889</v>
      </c>
      <c r="AG25" s="45">
        <v>6.6683387756347656</v>
      </c>
      <c r="AH25" s="36">
        <f t="shared" si="5"/>
        <v>14.265250556075026</v>
      </c>
    </row>
    <row r="26" spans="2:34" s="43" customFormat="1" ht="15" customHeight="1" x14ac:dyDescent="0.25">
      <c r="B26" s="29"/>
      <c r="C26" s="46" t="s">
        <v>14</v>
      </c>
      <c r="D26" s="30" t="s">
        <v>15</v>
      </c>
      <c r="E26" s="31">
        <v>17.884695053100586</v>
      </c>
      <c r="F26" s="35">
        <v>0.96259552240371704</v>
      </c>
      <c r="G26" s="35">
        <v>15.998007774353027</v>
      </c>
      <c r="H26" s="35">
        <v>19.771383285522461</v>
      </c>
      <c r="I26" s="33">
        <f t="shared" si="6"/>
        <v>5.3822305582830516</v>
      </c>
      <c r="J26" s="34">
        <v>24.374866485595703</v>
      </c>
      <c r="K26" s="35">
        <v>0.99459642171859741</v>
      </c>
      <c r="L26" s="35">
        <v>22.425457000732422</v>
      </c>
      <c r="M26" s="35">
        <v>26.324274063110352</v>
      </c>
      <c r="N26" s="36">
        <f t="shared" si="1"/>
        <v>4.0804179268278364</v>
      </c>
      <c r="O26" s="37">
        <v>20.532182693481445</v>
      </c>
      <c r="P26" s="35">
        <v>1.1380220651626587</v>
      </c>
      <c r="Q26" s="35">
        <v>18.301658630371094</v>
      </c>
      <c r="R26" s="35">
        <v>22.762704849243164</v>
      </c>
      <c r="S26" s="38">
        <f t="shared" si="2"/>
        <v>5.5426258481713093</v>
      </c>
      <c r="T26" s="34">
        <v>19.193853378295898</v>
      </c>
      <c r="U26" s="35">
        <v>1.3835905790328979</v>
      </c>
      <c r="V26" s="35">
        <v>16.482015609741211</v>
      </c>
      <c r="W26" s="35">
        <v>21.905691146850586</v>
      </c>
      <c r="X26" s="36">
        <f t="shared" si="3"/>
        <v>7.2085086395285272</v>
      </c>
      <c r="Y26" s="37">
        <v>16.247776031494141</v>
      </c>
      <c r="Z26" s="35">
        <v>1.0837918519973755</v>
      </c>
      <c r="AA26" s="35">
        <v>14.123543739318848</v>
      </c>
      <c r="AB26" s="35">
        <v>18.372007369995117</v>
      </c>
      <c r="AC26" s="41">
        <f t="shared" si="4"/>
        <v>6.670401228430217</v>
      </c>
      <c r="AD26" s="42">
        <v>13.77393913269043</v>
      </c>
      <c r="AE26" s="35">
        <v>1.2091367244720459</v>
      </c>
      <c r="AF26" s="35">
        <v>11.404030799865723</v>
      </c>
      <c r="AG26" s="35">
        <v>16.14384651184082</v>
      </c>
      <c r="AH26" s="36">
        <f t="shared" si="5"/>
        <v>8.7784381274223637</v>
      </c>
    </row>
    <row r="27" spans="2:34" s="43" customFormat="1" ht="15" customHeight="1" x14ac:dyDescent="0.25">
      <c r="B27" s="29"/>
      <c r="C27" s="46"/>
      <c r="D27" s="30" t="s">
        <v>16</v>
      </c>
      <c r="E27" s="31">
        <v>10.757753372192383</v>
      </c>
      <c r="F27" s="35">
        <v>0.79317200183868408</v>
      </c>
      <c r="G27" s="35">
        <v>9.2031354904174805</v>
      </c>
      <c r="H27" s="35">
        <v>12.312370300292969</v>
      </c>
      <c r="I27" s="33">
        <f t="shared" si="6"/>
        <v>7.3730264526136748</v>
      </c>
      <c r="J27" s="34">
        <v>11.091177940368652</v>
      </c>
      <c r="K27" s="35">
        <v>0.94142335653305054</v>
      </c>
      <c r="L27" s="35">
        <v>9.2459878921508789</v>
      </c>
      <c r="M27" s="35">
        <v>12.936367988586426</v>
      </c>
      <c r="N27" s="36">
        <f t="shared" si="1"/>
        <v>8.488037624088097</v>
      </c>
      <c r="O27" s="37">
        <v>11.38520622253418</v>
      </c>
      <c r="P27" s="35">
        <v>1.2001242637634277</v>
      </c>
      <c r="Q27" s="35">
        <v>9.0329627990722656</v>
      </c>
      <c r="R27" s="35">
        <v>13.737449645996094</v>
      </c>
      <c r="S27" s="38">
        <f t="shared" si="2"/>
        <v>10.541084986129462</v>
      </c>
      <c r="T27" s="34">
        <v>9.8295373916625977</v>
      </c>
      <c r="U27" s="35">
        <v>0.99932879209518433</v>
      </c>
      <c r="V27" s="35">
        <v>7.8708529472351074</v>
      </c>
      <c r="W27" s="35">
        <v>11.788222312927246</v>
      </c>
      <c r="X27" s="36">
        <f t="shared" si="3"/>
        <v>10.166590270492422</v>
      </c>
      <c r="Y27" s="37">
        <v>9.4928989410400391</v>
      </c>
      <c r="Z27" s="35">
        <v>1.1937427520751953</v>
      </c>
      <c r="AA27" s="35">
        <v>7.1531634330749512</v>
      </c>
      <c r="AB27" s="35">
        <v>11.832634925842285</v>
      </c>
      <c r="AC27" s="41">
        <f t="shared" si="4"/>
        <v>12.575112823695658</v>
      </c>
      <c r="AD27" s="42">
        <v>7.5074934959411621</v>
      </c>
      <c r="AE27" s="35">
        <v>1.175513744354248</v>
      </c>
      <c r="AF27" s="35">
        <v>5.203486442565918</v>
      </c>
      <c r="AG27" s="35">
        <v>9.8115005493164063</v>
      </c>
      <c r="AH27" s="36">
        <f t="shared" si="5"/>
        <v>15.657872297721944</v>
      </c>
    </row>
    <row r="28" spans="2:34" s="43" customFormat="1" ht="15" customHeight="1" x14ac:dyDescent="0.25">
      <c r="B28" s="29"/>
      <c r="C28" s="46"/>
      <c r="D28" s="30" t="s">
        <v>17</v>
      </c>
      <c r="E28" s="31">
        <v>6.2807059288024902</v>
      </c>
      <c r="F28" s="35">
        <v>0.65941643714904785</v>
      </c>
      <c r="G28" s="35">
        <v>4.9882497787475586</v>
      </c>
      <c r="H28" s="35">
        <v>7.5731620788574219</v>
      </c>
      <c r="I28" s="33">
        <f t="shared" si="6"/>
        <v>10.499081546312349</v>
      </c>
      <c r="J28" s="34">
        <v>5.5249619483947754</v>
      </c>
      <c r="K28" s="35">
        <v>0.61145538091659546</v>
      </c>
      <c r="L28" s="35">
        <v>4.3265094757080078</v>
      </c>
      <c r="M28" s="35">
        <v>6.723414421081543</v>
      </c>
      <c r="N28" s="36">
        <f t="shared" si="1"/>
        <v>11.067141939217299</v>
      </c>
      <c r="O28" s="37">
        <v>4.7170028686523438</v>
      </c>
      <c r="P28" s="35">
        <v>0.73944336175918579</v>
      </c>
      <c r="Q28" s="35">
        <v>3.2676937580108643</v>
      </c>
      <c r="R28" s="35">
        <v>6.1663117408752441</v>
      </c>
      <c r="S28" s="38">
        <f t="shared" si="2"/>
        <v>15.676127031282602</v>
      </c>
      <c r="T28" s="34">
        <v>3.7656533718109131</v>
      </c>
      <c r="U28" s="35">
        <v>0.58089160919189453</v>
      </c>
      <c r="V28" s="35">
        <v>2.6271059513092041</v>
      </c>
      <c r="W28" s="35">
        <v>4.9042010307312012</v>
      </c>
      <c r="X28" s="36">
        <f t="shared" si="3"/>
        <v>15.426050988663945</v>
      </c>
      <c r="Y28" s="37">
        <v>4.1256618499755859</v>
      </c>
      <c r="Z28" s="35">
        <v>0.72822564840316772</v>
      </c>
      <c r="AA28" s="35">
        <v>2.6983394622802734</v>
      </c>
      <c r="AB28" s="35">
        <v>5.5529837608337402</v>
      </c>
      <c r="AC28" s="41">
        <f t="shared" si="4"/>
        <v>17.65112301696459</v>
      </c>
      <c r="AD28" s="42">
        <v>3.2711219787597656</v>
      </c>
      <c r="AE28" s="35">
        <v>0.58274710178375244</v>
      </c>
      <c r="AF28" s="35">
        <v>2.1289374828338623</v>
      </c>
      <c r="AG28" s="35">
        <v>4.4133062362670898</v>
      </c>
      <c r="AH28" s="36">
        <f t="shared" si="5"/>
        <v>17.814899767348297</v>
      </c>
    </row>
    <row r="29" spans="2:34" s="43" customFormat="1" ht="15" customHeight="1" x14ac:dyDescent="0.25">
      <c r="B29" s="29"/>
      <c r="C29" s="46"/>
      <c r="D29" s="30" t="s">
        <v>18</v>
      </c>
      <c r="E29" s="31">
        <v>16.046415328979492</v>
      </c>
      <c r="F29" s="35">
        <v>0.96996885538101196</v>
      </c>
      <c r="G29" s="35">
        <v>14.145276069641113</v>
      </c>
      <c r="H29" s="35">
        <v>17.947553634643555</v>
      </c>
      <c r="I29" s="33">
        <f t="shared" si="6"/>
        <v>6.0447697226761194</v>
      </c>
      <c r="J29" s="34">
        <v>17.39958381652832</v>
      </c>
      <c r="K29" s="35">
        <v>1.0879923105239868</v>
      </c>
      <c r="L29" s="35">
        <v>15.267119407653809</v>
      </c>
      <c r="M29" s="35">
        <v>19.532049179077148</v>
      </c>
      <c r="N29" s="36">
        <f t="shared" si="1"/>
        <v>6.2529789332689347</v>
      </c>
      <c r="O29" s="37">
        <v>16.050811767578125</v>
      </c>
      <c r="P29" s="35">
        <v>1.3932586908340454</v>
      </c>
      <c r="Q29" s="35">
        <v>13.320023536682129</v>
      </c>
      <c r="R29" s="35">
        <v>18.781597137451172</v>
      </c>
      <c r="S29" s="38">
        <f t="shared" si="2"/>
        <v>8.6803004795580598</v>
      </c>
      <c r="T29" s="34">
        <v>14.197249412536621</v>
      </c>
      <c r="U29" s="35">
        <v>1.2653439044952393</v>
      </c>
      <c r="V29" s="35">
        <v>11.717175483703613</v>
      </c>
      <c r="W29" s="35">
        <v>16.677322387695313</v>
      </c>
      <c r="X29" s="36">
        <f t="shared" si="3"/>
        <v>8.9125989670780914</v>
      </c>
      <c r="Y29" s="37">
        <v>13.539345741271973</v>
      </c>
      <c r="Z29" s="35">
        <v>1.1784462928771973</v>
      </c>
      <c r="AA29" s="35">
        <v>11.22959041595459</v>
      </c>
      <c r="AB29" s="35">
        <v>15.849100112915039</v>
      </c>
      <c r="AC29" s="41">
        <f t="shared" si="4"/>
        <v>8.7038643919472474</v>
      </c>
      <c r="AD29" s="42">
        <v>12.102904319763184</v>
      </c>
      <c r="AE29" s="35">
        <v>1.1981699466705322</v>
      </c>
      <c r="AF29" s="35">
        <v>9.754490852355957</v>
      </c>
      <c r="AG29" s="35">
        <v>14.45131778717041</v>
      </c>
      <c r="AH29" s="36">
        <f t="shared" si="5"/>
        <v>9.8998547374617001</v>
      </c>
    </row>
    <row r="30" spans="2:34" s="43" customFormat="1" ht="15" customHeight="1" x14ac:dyDescent="0.25">
      <c r="B30" s="29"/>
      <c r="C30" s="46" t="s">
        <v>19</v>
      </c>
      <c r="D30" s="30" t="s">
        <v>20</v>
      </c>
      <c r="E30" s="31">
        <v>13.769718170166016</v>
      </c>
      <c r="F30" s="35">
        <v>0.75086325407028198</v>
      </c>
      <c r="G30" s="35">
        <v>12.298026084899902</v>
      </c>
      <c r="H30" s="35">
        <v>15.241410255432129</v>
      </c>
      <c r="I30" s="33">
        <f t="shared" si="6"/>
        <v>5.4530037927510406</v>
      </c>
      <c r="J30" s="34">
        <v>11.482212066650391</v>
      </c>
      <c r="K30" s="35">
        <v>0.79574525356292725</v>
      </c>
      <c r="L30" s="35">
        <v>9.922551155090332</v>
      </c>
      <c r="M30" s="35">
        <v>13.041872024536133</v>
      </c>
      <c r="N30" s="36">
        <f t="shared" si="1"/>
        <v>6.9302434839549454</v>
      </c>
      <c r="O30" s="37">
        <v>13.135793685913086</v>
      </c>
      <c r="P30" s="35">
        <v>0.97940659523010254</v>
      </c>
      <c r="Q30" s="35">
        <v>11.216156959533691</v>
      </c>
      <c r="R30" s="35">
        <v>15.055431365966797</v>
      </c>
      <c r="S30" s="38">
        <f t="shared" si="2"/>
        <v>7.4560138401109697</v>
      </c>
      <c r="T30" s="34">
        <v>13.153818130493164</v>
      </c>
      <c r="U30" s="35">
        <v>0.94494527578353882</v>
      </c>
      <c r="V30" s="35">
        <v>11.301725387573242</v>
      </c>
      <c r="W30" s="35">
        <v>15.005910873413086</v>
      </c>
      <c r="X30" s="36">
        <f t="shared" si="3"/>
        <v>7.1838097988672036</v>
      </c>
      <c r="Y30" s="37">
        <v>18.039825439453125</v>
      </c>
      <c r="Z30" s="35">
        <v>1.0228683948516846</v>
      </c>
      <c r="AA30" s="35">
        <v>16.035003662109375</v>
      </c>
      <c r="AB30" s="35">
        <v>20.044647216796875</v>
      </c>
      <c r="AC30" s="41">
        <f t="shared" si="4"/>
        <v>5.6700570539594572</v>
      </c>
      <c r="AD30" s="42">
        <v>15.956062316894531</v>
      </c>
      <c r="AE30" s="35">
        <v>1.122934103012085</v>
      </c>
      <c r="AF30" s="35">
        <v>13.755111694335938</v>
      </c>
      <c r="AG30" s="35">
        <v>18.157012939453125</v>
      </c>
      <c r="AH30" s="36">
        <f t="shared" si="5"/>
        <v>7.0376643103424366</v>
      </c>
    </row>
    <row r="31" spans="2:34" s="43" customFormat="1" ht="15" customHeight="1" x14ac:dyDescent="0.25">
      <c r="B31" s="29"/>
      <c r="C31" s="46"/>
      <c r="D31" s="30" t="s">
        <v>21</v>
      </c>
      <c r="E31" s="31">
        <v>17.155778884887695</v>
      </c>
      <c r="F31" s="35">
        <v>0.78694033622741699</v>
      </c>
      <c r="G31" s="35">
        <v>15.613375663757324</v>
      </c>
      <c r="H31" s="35">
        <v>18.69818115234375</v>
      </c>
      <c r="I31" s="33">
        <f t="shared" si="6"/>
        <v>4.5870277386276097</v>
      </c>
      <c r="J31" s="34">
        <v>15.354073524475098</v>
      </c>
      <c r="K31" s="35">
        <v>0.85651546716690063</v>
      </c>
      <c r="L31" s="35">
        <v>13.67530345916748</v>
      </c>
      <c r="M31" s="35">
        <v>17.032844543457031</v>
      </c>
      <c r="N31" s="36">
        <f t="shared" si="1"/>
        <v>5.5784249424204964</v>
      </c>
      <c r="O31" s="37">
        <v>13.155734062194824</v>
      </c>
      <c r="P31" s="35">
        <v>0.92172789573669434</v>
      </c>
      <c r="Q31" s="35">
        <v>11.349147796630859</v>
      </c>
      <c r="R31" s="35">
        <v>14.962321281433105</v>
      </c>
      <c r="S31" s="38">
        <f t="shared" si="2"/>
        <v>7.0062825181715391</v>
      </c>
      <c r="T31" s="34">
        <v>16.188482284545898</v>
      </c>
      <c r="U31" s="35">
        <v>0.93062502145767212</v>
      </c>
      <c r="V31" s="35">
        <v>14.364458084106445</v>
      </c>
      <c r="W31" s="35">
        <v>18.012508392333984</v>
      </c>
      <c r="X31" s="36">
        <f t="shared" si="3"/>
        <v>5.748686041717944</v>
      </c>
      <c r="Y31" s="37">
        <v>16.06396484375</v>
      </c>
      <c r="Z31" s="35">
        <v>0.98450964689254761</v>
      </c>
      <c r="AA31" s="35">
        <v>14.134325981140137</v>
      </c>
      <c r="AB31" s="35">
        <v>17.99360466003418</v>
      </c>
      <c r="AC31" s="41">
        <f t="shared" si="4"/>
        <v>6.128684023331826</v>
      </c>
      <c r="AD31" s="42">
        <v>9.7145977020263672</v>
      </c>
      <c r="AE31" s="35">
        <v>0.92851674556732178</v>
      </c>
      <c r="AF31" s="35">
        <v>7.8947052955627441</v>
      </c>
      <c r="AG31" s="35">
        <v>11.534490585327148</v>
      </c>
      <c r="AH31" s="36">
        <f t="shared" si="5"/>
        <v>9.5579536492143422</v>
      </c>
    </row>
    <row r="32" spans="2:34" s="43" customFormat="1" ht="15" customHeight="1" x14ac:dyDescent="0.25">
      <c r="B32" s="29"/>
      <c r="C32" s="46"/>
      <c r="D32" s="30" t="s">
        <v>22</v>
      </c>
      <c r="E32" s="31">
        <v>6.846043586730957</v>
      </c>
      <c r="F32" s="35">
        <v>0.66636919975280762</v>
      </c>
      <c r="G32" s="35">
        <v>5.5399599075317383</v>
      </c>
      <c r="H32" s="35">
        <v>8.1521272659301758</v>
      </c>
      <c r="I32" s="33">
        <f t="shared" si="6"/>
        <v>9.7336394562892998</v>
      </c>
      <c r="J32" s="34">
        <v>5.6467533111572266</v>
      </c>
      <c r="K32" s="35">
        <v>0.63354897499084473</v>
      </c>
      <c r="L32" s="35">
        <v>4.4049973487854004</v>
      </c>
      <c r="M32" s="35">
        <v>6.8885097503662109</v>
      </c>
      <c r="N32" s="36">
        <f t="shared" si="1"/>
        <v>11.219703430979303</v>
      </c>
      <c r="O32" s="37">
        <v>4.8040933609008789</v>
      </c>
      <c r="P32" s="35">
        <v>0.71092778444290161</v>
      </c>
      <c r="Q32" s="35">
        <v>3.410675048828125</v>
      </c>
      <c r="R32" s="35">
        <v>6.1975116729736328</v>
      </c>
      <c r="S32" s="38">
        <f t="shared" si="2"/>
        <v>14.798375698293803</v>
      </c>
      <c r="T32" s="34">
        <v>4.403383731842041</v>
      </c>
      <c r="U32" s="35">
        <v>0.56581711769104004</v>
      </c>
      <c r="V32" s="35">
        <v>3.2943823337554932</v>
      </c>
      <c r="W32" s="35">
        <v>5.512385368347168</v>
      </c>
      <c r="X32" s="36">
        <f t="shared" si="3"/>
        <v>12.849598221464682</v>
      </c>
      <c r="Y32" s="37">
        <v>5.3034639358520508</v>
      </c>
      <c r="Z32" s="35">
        <v>0.70419979095458984</v>
      </c>
      <c r="AA32" s="35">
        <v>3.9232323169708252</v>
      </c>
      <c r="AB32" s="35">
        <v>6.6836957931518555</v>
      </c>
      <c r="AC32" s="41">
        <f t="shared" si="4"/>
        <v>13.278110296821573</v>
      </c>
      <c r="AD32" s="42">
        <v>4.1163129806518555</v>
      </c>
      <c r="AE32" s="35">
        <v>0.58218628168106079</v>
      </c>
      <c r="AF32" s="35">
        <v>2.9752278327941895</v>
      </c>
      <c r="AG32" s="35">
        <v>5.2573981285095215</v>
      </c>
      <c r="AH32" s="36">
        <f t="shared" si="5"/>
        <v>14.143392021392559</v>
      </c>
    </row>
    <row r="33" spans="2:34" s="43" customFormat="1" ht="15" customHeight="1" x14ac:dyDescent="0.25">
      <c r="B33" s="29"/>
      <c r="C33" s="46"/>
      <c r="D33" s="30" t="s">
        <v>23</v>
      </c>
      <c r="E33" s="31">
        <v>79.791236877441406</v>
      </c>
      <c r="F33" s="35">
        <v>0.76523774862289429</v>
      </c>
      <c r="G33" s="35">
        <v>78.291366577148438</v>
      </c>
      <c r="H33" s="35">
        <v>81.291099548339844</v>
      </c>
      <c r="I33" s="33">
        <f t="shared" si="6"/>
        <v>0.9590498638319046</v>
      </c>
      <c r="J33" s="34">
        <v>80.753318786621094</v>
      </c>
      <c r="K33" s="35">
        <v>0.83873707056045532</v>
      </c>
      <c r="L33" s="35">
        <v>79.109390258789063</v>
      </c>
      <c r="M33" s="35">
        <v>82.397239685058594</v>
      </c>
      <c r="N33" s="36">
        <f t="shared" si="1"/>
        <v>1.0386409910615515</v>
      </c>
      <c r="O33" s="37">
        <v>79.82867431640625</v>
      </c>
      <c r="P33" s="35">
        <v>1.0541635751724243</v>
      </c>
      <c r="Q33" s="35">
        <v>77.76251220703125</v>
      </c>
      <c r="R33" s="35">
        <v>81.89483642578125</v>
      </c>
      <c r="S33" s="38">
        <f t="shared" si="2"/>
        <v>1.3205324830952059</v>
      </c>
      <c r="T33" s="34">
        <v>78.531036376953125</v>
      </c>
      <c r="U33" s="35">
        <v>0.95131397247314453</v>
      </c>
      <c r="V33" s="35">
        <v>76.666465759277344</v>
      </c>
      <c r="W33" s="35">
        <v>80.395614624023438</v>
      </c>
      <c r="X33" s="36">
        <f t="shared" si="3"/>
        <v>1.2113859900011852</v>
      </c>
      <c r="Y33" s="37">
        <v>78.524520874023438</v>
      </c>
      <c r="Z33" s="35">
        <v>1.0615479946136475</v>
      </c>
      <c r="AA33" s="35">
        <v>76.443885803222656</v>
      </c>
      <c r="AB33" s="35">
        <v>80.605155944824219</v>
      </c>
      <c r="AC33" s="41">
        <f t="shared" si="4"/>
        <v>1.351868158885916</v>
      </c>
      <c r="AD33" s="42">
        <v>79.174385070800781</v>
      </c>
      <c r="AE33" s="35">
        <v>1.1534725427627563</v>
      </c>
      <c r="AF33" s="35">
        <v>76.913581848144531</v>
      </c>
      <c r="AG33" s="35">
        <v>81.435195922851563</v>
      </c>
      <c r="AH33" s="36">
        <f t="shared" si="5"/>
        <v>1.4568759097166044</v>
      </c>
    </row>
    <row r="34" spans="2:34" s="43" customFormat="1" ht="15" customHeight="1" x14ac:dyDescent="0.25">
      <c r="B34" s="29"/>
      <c r="C34" s="46"/>
      <c r="D34" s="30" t="s">
        <v>24</v>
      </c>
      <c r="E34" s="31">
        <v>13.965178489685059</v>
      </c>
      <c r="F34" s="35">
        <v>0.75351536273956299</v>
      </c>
      <c r="G34" s="35">
        <v>12.488288879394531</v>
      </c>
      <c r="H34" s="35">
        <v>15.442069053649902</v>
      </c>
      <c r="I34" s="33">
        <f t="shared" si="6"/>
        <v>5.3956729825982785</v>
      </c>
      <c r="J34" s="34">
        <v>12.876797676086426</v>
      </c>
      <c r="K34" s="35">
        <v>0.84707742929458618</v>
      </c>
      <c r="L34" s="35">
        <v>11.216526031494141</v>
      </c>
      <c r="M34" s="35">
        <v>14.537069320678711</v>
      </c>
      <c r="N34" s="36">
        <f t="shared" si="1"/>
        <v>6.5783236686843232</v>
      </c>
      <c r="O34" s="37">
        <v>12.109272003173828</v>
      </c>
      <c r="P34" s="35">
        <v>0.82097804546356201</v>
      </c>
      <c r="Q34" s="35">
        <v>10.500155448913574</v>
      </c>
      <c r="R34" s="35">
        <v>13.718389511108398</v>
      </c>
      <c r="S34" s="38">
        <f t="shared" si="2"/>
        <v>6.7797473312052494</v>
      </c>
      <c r="T34" s="34">
        <v>11.894325256347656</v>
      </c>
      <c r="U34" s="35">
        <v>0.90395760536193848</v>
      </c>
      <c r="V34" s="35">
        <v>10.12256908416748</v>
      </c>
      <c r="W34" s="35">
        <v>13.666082382202148</v>
      </c>
      <c r="X34" s="36">
        <f t="shared" si="3"/>
        <v>7.5999065594706403</v>
      </c>
      <c r="Y34" s="37">
        <v>12.556272506713867</v>
      </c>
      <c r="Z34" s="35">
        <v>1.0054444074630737</v>
      </c>
      <c r="AA34" s="35">
        <v>10.585601806640625</v>
      </c>
      <c r="AB34" s="35">
        <v>14.526943206787109</v>
      </c>
      <c r="AC34" s="41">
        <f t="shared" si="4"/>
        <v>8.0075070601204317</v>
      </c>
      <c r="AD34" s="42">
        <v>11.761072158813477</v>
      </c>
      <c r="AE34" s="35">
        <v>0.92919224500656128</v>
      </c>
      <c r="AF34" s="35">
        <v>9.9398555755615234</v>
      </c>
      <c r="AG34" s="35">
        <v>13.58228874206543</v>
      </c>
      <c r="AH34" s="36">
        <f t="shared" si="5"/>
        <v>7.900574305296189</v>
      </c>
    </row>
    <row r="35" spans="2:34" s="43" customFormat="1" ht="15" customHeight="1" x14ac:dyDescent="0.25">
      <c r="B35" s="29"/>
      <c r="C35" s="46" t="s">
        <v>25</v>
      </c>
      <c r="D35" s="30" t="s">
        <v>26</v>
      </c>
      <c r="E35" s="31">
        <v>5.4668121337890625</v>
      </c>
      <c r="F35" s="35">
        <v>0.64070606231689453</v>
      </c>
      <c r="G35" s="35">
        <v>4.2110280990600586</v>
      </c>
      <c r="H35" s="35">
        <v>6.7225956916809082</v>
      </c>
      <c r="I35" s="33">
        <f t="shared" si="6"/>
        <v>11.719920982044417</v>
      </c>
      <c r="J35" s="34">
        <v>4.3251805305480957</v>
      </c>
      <c r="K35" s="35">
        <v>0.5542261004447937</v>
      </c>
      <c r="L35" s="35">
        <v>3.2388973236083984</v>
      </c>
      <c r="M35" s="35">
        <v>5.411463737487793</v>
      </c>
      <c r="N35" s="36">
        <f t="shared" si="1"/>
        <v>12.813941441990192</v>
      </c>
      <c r="O35" s="37">
        <v>3.9898190498352051</v>
      </c>
      <c r="P35" s="35">
        <v>0.63767087459564209</v>
      </c>
      <c r="Q35" s="35">
        <v>2.7399840354919434</v>
      </c>
      <c r="R35" s="35">
        <v>5.2396540641784668</v>
      </c>
      <c r="S35" s="38">
        <f t="shared" si="2"/>
        <v>15.982450999174521</v>
      </c>
      <c r="T35" s="34">
        <v>4.3348636627197266</v>
      </c>
      <c r="U35" s="35">
        <v>0.70169776678085327</v>
      </c>
      <c r="V35" s="35">
        <v>2.959536075592041</v>
      </c>
      <c r="W35" s="35">
        <v>5.7101912498474121</v>
      </c>
      <c r="X35" s="36">
        <f t="shared" si="3"/>
        <v>16.187308791635736</v>
      </c>
      <c r="Y35" s="37">
        <v>2.7706441879272461</v>
      </c>
      <c r="Z35" s="35">
        <v>0.53360831737518311</v>
      </c>
      <c r="AA35" s="35">
        <v>1.7247718572616577</v>
      </c>
      <c r="AB35" s="35">
        <v>3.8165163993835449</v>
      </c>
      <c r="AC35" s="41">
        <f t="shared" si="4"/>
        <v>19.259359238559686</v>
      </c>
      <c r="AD35" s="42">
        <v>2.5149374008178711</v>
      </c>
      <c r="AE35" s="35">
        <v>0.48041969537734985</v>
      </c>
      <c r="AF35" s="35">
        <v>1.5733147859573364</v>
      </c>
      <c r="AG35" s="35">
        <v>3.4565601348876953</v>
      </c>
      <c r="AH35" s="36">
        <f t="shared" si="5"/>
        <v>19.102650237779866</v>
      </c>
    </row>
    <row r="36" spans="2:34" s="43" customFormat="1" ht="15" customHeight="1" x14ac:dyDescent="0.25">
      <c r="B36" s="29"/>
      <c r="C36" s="46"/>
      <c r="D36" s="30" t="s">
        <v>27</v>
      </c>
      <c r="E36" s="31">
        <v>13.800533294677734</v>
      </c>
      <c r="F36" s="35">
        <v>0.89113420248031616</v>
      </c>
      <c r="G36" s="35">
        <v>12.053910255432129</v>
      </c>
      <c r="H36" s="35">
        <v>15.54715633392334</v>
      </c>
      <c r="I36" s="33">
        <f t="shared" si="6"/>
        <v>6.4572446836093489</v>
      </c>
      <c r="J36" s="34">
        <v>10.003076553344727</v>
      </c>
      <c r="K36" s="35">
        <v>0.86474239826202393</v>
      </c>
      <c r="L36" s="35">
        <v>8.3081808090209961</v>
      </c>
      <c r="M36" s="35">
        <v>11.697971343994141</v>
      </c>
      <c r="N36" s="36">
        <f t="shared" si="1"/>
        <v>8.6447643747450904</v>
      </c>
      <c r="O36" s="37">
        <v>10.443332672119141</v>
      </c>
      <c r="P36" s="35">
        <v>1.0360009670257568</v>
      </c>
      <c r="Q36" s="35">
        <v>8.4127702713012695</v>
      </c>
      <c r="R36" s="35">
        <v>12.473894119262695</v>
      </c>
      <c r="S36" s="38">
        <f t="shared" si="2"/>
        <v>9.9202141648862519</v>
      </c>
      <c r="T36" s="34">
        <v>9.7254362106323242</v>
      </c>
      <c r="U36" s="35">
        <v>0.84403133392333984</v>
      </c>
      <c r="V36" s="35">
        <v>8.0711345672607422</v>
      </c>
      <c r="W36" s="35">
        <v>11.379737854003906</v>
      </c>
      <c r="X36" s="36">
        <f t="shared" si="3"/>
        <v>8.6785961641556337</v>
      </c>
      <c r="Y36" s="37">
        <v>9.7375421524047852</v>
      </c>
      <c r="Z36" s="35">
        <v>0.97821307182312012</v>
      </c>
      <c r="AA36" s="35">
        <v>7.820244312286377</v>
      </c>
      <c r="AB36" s="35">
        <v>11.654839515686035</v>
      </c>
      <c r="AC36" s="41">
        <f t="shared" si="4"/>
        <v>10.045790370022074</v>
      </c>
      <c r="AD36" s="42">
        <v>9.6032743453979492</v>
      </c>
      <c r="AE36" s="35">
        <v>1.1381361484527588</v>
      </c>
      <c r="AF36" s="35">
        <v>7.3725275993347168</v>
      </c>
      <c r="AG36" s="35">
        <v>11.83402156829834</v>
      </c>
      <c r="AH36" s="36">
        <f t="shared" si="5"/>
        <v>11.851542583474904</v>
      </c>
    </row>
    <row r="37" spans="2:34" s="43" customFormat="1" ht="15" customHeight="1" thickBot="1" x14ac:dyDescent="0.3">
      <c r="B37" s="47"/>
      <c r="C37" s="48"/>
      <c r="D37" s="49" t="s">
        <v>28</v>
      </c>
      <c r="E37" s="50">
        <v>28.921432495117188</v>
      </c>
      <c r="F37" s="54">
        <v>1.8733474016189575</v>
      </c>
      <c r="G37" s="54">
        <v>25.249670028686523</v>
      </c>
      <c r="H37" s="54">
        <v>32.593193054199219</v>
      </c>
      <c r="I37" s="52">
        <f t="shared" si="6"/>
        <v>6.4773672671131877</v>
      </c>
      <c r="J37" s="53">
        <v>31.431634902954102</v>
      </c>
      <c r="K37" s="54">
        <v>2.1736207008361816</v>
      </c>
      <c r="L37" s="54">
        <v>27.171337127685547</v>
      </c>
      <c r="M37" s="54">
        <v>35.691928863525391</v>
      </c>
      <c r="N37" s="55">
        <f t="shared" si="1"/>
        <v>6.9153917941185234</v>
      </c>
      <c r="O37" s="56">
        <v>28.560985565185547</v>
      </c>
      <c r="P37" s="54">
        <v>2.409151554107666</v>
      </c>
      <c r="Q37" s="54">
        <v>23.839048385620117</v>
      </c>
      <c r="R37" s="54">
        <v>33.282920837402344</v>
      </c>
      <c r="S37" s="57">
        <f t="shared" si="2"/>
        <v>8.4351135173861245</v>
      </c>
      <c r="T37" s="53">
        <v>22.128334045410156</v>
      </c>
      <c r="U37" s="54">
        <v>2.0904159545898438</v>
      </c>
      <c r="V37" s="54">
        <v>18.031118392944336</v>
      </c>
      <c r="W37" s="54">
        <v>26.225547790527344</v>
      </c>
      <c r="X37" s="55">
        <f t="shared" si="3"/>
        <v>9.4467841560057995</v>
      </c>
      <c r="Y37" s="56">
        <v>18.431802749633789</v>
      </c>
      <c r="Z37" s="54">
        <v>1.8975591659545898</v>
      </c>
      <c r="AA37" s="54">
        <v>14.712587356567383</v>
      </c>
      <c r="AB37" s="54">
        <v>22.151018142700195</v>
      </c>
      <c r="AC37" s="60">
        <f t="shared" si="4"/>
        <v>10.295027522428816</v>
      </c>
      <c r="AD37" s="61">
        <v>16.530084609985352</v>
      </c>
      <c r="AE37" s="54">
        <v>1.8208303451538086</v>
      </c>
      <c r="AF37" s="54">
        <v>12.961257934570313</v>
      </c>
      <c r="AG37" s="54">
        <v>20.098913192749023</v>
      </c>
      <c r="AH37" s="55">
        <f t="shared" si="5"/>
        <v>11.0152512108371</v>
      </c>
    </row>
    <row r="38" spans="2:34" s="43" customFormat="1" ht="15" customHeight="1" x14ac:dyDescent="0.25">
      <c r="B38" s="62" t="s">
        <v>30</v>
      </c>
      <c r="C38" s="62" t="s">
        <v>10</v>
      </c>
      <c r="D38" s="63" t="s">
        <v>11</v>
      </c>
      <c r="E38" s="64">
        <v>11.884666442871094</v>
      </c>
      <c r="F38" s="65">
        <v>0.82423287630081177</v>
      </c>
      <c r="G38" s="65">
        <v>10.269169807434082</v>
      </c>
      <c r="H38" s="65">
        <v>13.500162124633789</v>
      </c>
      <c r="I38" s="66">
        <f t="shared" si="6"/>
        <v>6.9352630152714143</v>
      </c>
      <c r="J38" s="67">
        <v>12.067702293395996</v>
      </c>
      <c r="K38" s="65">
        <v>0.86220061779022217</v>
      </c>
      <c r="L38" s="65">
        <v>10.377788543701172</v>
      </c>
      <c r="M38" s="65">
        <v>13.757615089416504</v>
      </c>
      <c r="N38" s="68">
        <f t="shared" si="1"/>
        <v>7.1446957906979369</v>
      </c>
      <c r="O38" s="69">
        <v>11.147307395935059</v>
      </c>
      <c r="P38" s="65">
        <v>1.2753221988677979</v>
      </c>
      <c r="Q38" s="65">
        <v>8.6476755142211914</v>
      </c>
      <c r="R38" s="65">
        <v>13.646938323974609</v>
      </c>
      <c r="S38" s="70">
        <f t="shared" si="2"/>
        <v>11.440630042487685</v>
      </c>
      <c r="T38" s="67">
        <v>8.978428840637207</v>
      </c>
      <c r="U38" s="65">
        <v>0.99090248346328735</v>
      </c>
      <c r="V38" s="65">
        <v>7.036259651184082</v>
      </c>
      <c r="W38" s="65">
        <v>10.920597076416016</v>
      </c>
      <c r="X38" s="68">
        <f t="shared" si="3"/>
        <v>11.036479778938272</v>
      </c>
      <c r="Y38" s="69">
        <v>8.7551069259643555</v>
      </c>
      <c r="Z38" s="65">
        <v>0.95372891426086426</v>
      </c>
      <c r="AA38" s="65">
        <v>6.8857979774475098</v>
      </c>
      <c r="AB38" s="65">
        <v>10.624415397644043</v>
      </c>
      <c r="AC38" s="71">
        <f t="shared" si="4"/>
        <v>10.893401100933021</v>
      </c>
      <c r="AD38" s="72">
        <v>10.090306282043457</v>
      </c>
      <c r="AE38" s="73">
        <v>1.0481069087982178</v>
      </c>
      <c r="AF38" s="73">
        <v>8.0360164642333984</v>
      </c>
      <c r="AG38" s="73">
        <v>12.144595146179199</v>
      </c>
      <c r="AH38" s="74">
        <f t="shared" si="5"/>
        <v>10.387265554697894</v>
      </c>
    </row>
    <row r="39" spans="2:34" s="43" customFormat="1" ht="15" customHeight="1" x14ac:dyDescent="0.25">
      <c r="B39" s="29"/>
      <c r="C39" s="29"/>
      <c r="D39" s="30" t="s">
        <v>12</v>
      </c>
      <c r="E39" s="31">
        <v>21.669660568237305</v>
      </c>
      <c r="F39" s="35">
        <v>1.0535446405410767</v>
      </c>
      <c r="G39" s="35">
        <v>19.604713439941406</v>
      </c>
      <c r="H39" s="35">
        <v>23.734607696533203</v>
      </c>
      <c r="I39" s="33">
        <f t="shared" si="6"/>
        <v>4.8618419159058206</v>
      </c>
      <c r="J39" s="34">
        <v>19.245782852172852</v>
      </c>
      <c r="K39" s="35">
        <v>1.0304807424545288</v>
      </c>
      <c r="L39" s="35">
        <v>17.226041793823242</v>
      </c>
      <c r="M39" s="35">
        <v>21.265525817871094</v>
      </c>
      <c r="N39" s="36">
        <f t="shared" si="1"/>
        <v>5.3543196988642494</v>
      </c>
      <c r="O39" s="37">
        <v>19.375234603881836</v>
      </c>
      <c r="P39" s="35">
        <v>1.3707467317581177</v>
      </c>
      <c r="Q39" s="35">
        <v>16.688570022583008</v>
      </c>
      <c r="R39" s="35">
        <v>22.061897277832031</v>
      </c>
      <c r="S39" s="38">
        <f t="shared" si="2"/>
        <v>7.0747361762705481</v>
      </c>
      <c r="T39" s="34">
        <v>16.867898941040039</v>
      </c>
      <c r="U39" s="35">
        <v>1.2788386344909668</v>
      </c>
      <c r="V39" s="35">
        <v>14.361374855041504</v>
      </c>
      <c r="W39" s="35">
        <v>19.374422073364258</v>
      </c>
      <c r="X39" s="36">
        <f t="shared" si="3"/>
        <v>7.5814933380915566</v>
      </c>
      <c r="Y39" s="37">
        <v>16.014371871948242</v>
      </c>
      <c r="Z39" s="35">
        <v>1.2546882629394531</v>
      </c>
      <c r="AA39" s="35">
        <v>13.555182456970215</v>
      </c>
      <c r="AB39" s="35">
        <v>18.473560333251953</v>
      </c>
      <c r="AC39" s="41">
        <f t="shared" si="4"/>
        <v>7.8347641291959897</v>
      </c>
      <c r="AD39" s="42">
        <v>13.696300506591797</v>
      </c>
      <c r="AE39" s="35">
        <v>1.1746363639831543</v>
      </c>
      <c r="AF39" s="35">
        <v>11.394013404846191</v>
      </c>
      <c r="AG39" s="35">
        <v>15.998588562011719</v>
      </c>
      <c r="AH39" s="36">
        <f t="shared" si="5"/>
        <v>8.5763039692201684</v>
      </c>
    </row>
    <row r="40" spans="2:34" s="43" customFormat="1" ht="15" customHeight="1" x14ac:dyDescent="0.2">
      <c r="B40" s="29"/>
      <c r="C40" s="29"/>
      <c r="D40" s="30" t="s">
        <v>13</v>
      </c>
      <c r="E40" s="31">
        <v>16.786081314086914</v>
      </c>
      <c r="F40" s="35">
        <v>0.883037269115448</v>
      </c>
      <c r="G40" s="35">
        <v>15.055327415466309</v>
      </c>
      <c r="H40" s="35">
        <v>18.516834259033203</v>
      </c>
      <c r="I40" s="33">
        <f t="shared" si="6"/>
        <v>5.2605325364080135</v>
      </c>
      <c r="J40" s="34">
        <v>16.907947540283203</v>
      </c>
      <c r="K40" s="35">
        <v>0.90343505144119263</v>
      </c>
      <c r="L40" s="35">
        <v>15.137214660644531</v>
      </c>
      <c r="M40" s="35">
        <v>18.678680419921875</v>
      </c>
      <c r="N40" s="36">
        <f t="shared" si="1"/>
        <v>5.3432567689765866</v>
      </c>
      <c r="O40" s="37">
        <v>16.757295608520508</v>
      </c>
      <c r="P40" s="35">
        <v>1.3301092386245728</v>
      </c>
      <c r="Q40" s="35">
        <v>14.150280952453613</v>
      </c>
      <c r="R40" s="35">
        <v>19.364309310913086</v>
      </c>
      <c r="S40" s="38">
        <f t="shared" si="2"/>
        <v>7.9374934338942982</v>
      </c>
      <c r="T40" s="34">
        <v>14.956028938293457</v>
      </c>
      <c r="U40" s="35">
        <v>1.0884143114089966</v>
      </c>
      <c r="V40" s="35">
        <v>12.822736740112305</v>
      </c>
      <c r="W40" s="35">
        <v>17.089321136474609</v>
      </c>
      <c r="X40" s="36">
        <f t="shared" si="3"/>
        <v>7.2774284932159876</v>
      </c>
      <c r="Y40" s="37">
        <v>15.05778694152832</v>
      </c>
      <c r="Z40" s="35">
        <v>1.0112117528915405</v>
      </c>
      <c r="AA40" s="35">
        <v>13.075811386108398</v>
      </c>
      <c r="AB40" s="35">
        <v>17.039762496948242</v>
      </c>
      <c r="AC40" s="41">
        <f t="shared" si="4"/>
        <v>6.7155403169020103</v>
      </c>
      <c r="AD40" s="44">
        <v>16.395343780517578</v>
      </c>
      <c r="AE40" s="45">
        <v>1.0726667642593384</v>
      </c>
      <c r="AF40" s="45">
        <v>14.292917251586914</v>
      </c>
      <c r="AG40" s="45">
        <v>18.497772216796875</v>
      </c>
      <c r="AH40" s="36">
        <f t="shared" si="5"/>
        <v>6.5425085232673039</v>
      </c>
    </row>
    <row r="41" spans="2:34" s="43" customFormat="1" ht="15" customHeight="1" x14ac:dyDescent="0.25">
      <c r="B41" s="29"/>
      <c r="C41" s="46" t="s">
        <v>14</v>
      </c>
      <c r="D41" s="30" t="s">
        <v>15</v>
      </c>
      <c r="E41" s="31">
        <v>26.178153991699219</v>
      </c>
      <c r="F41" s="35">
        <v>1.1630990505218506</v>
      </c>
      <c r="G41" s="35">
        <v>23.898479461669922</v>
      </c>
      <c r="H41" s="35">
        <v>28.457828521728516</v>
      </c>
      <c r="I41" s="33">
        <f t="shared" si="6"/>
        <v>4.4430140142450663</v>
      </c>
      <c r="J41" s="34">
        <v>33.129718780517578</v>
      </c>
      <c r="K41" s="35">
        <v>1.0570504665374756</v>
      </c>
      <c r="L41" s="35">
        <v>31.057899475097656</v>
      </c>
      <c r="M41" s="35">
        <v>35.2015380859375</v>
      </c>
      <c r="N41" s="36">
        <f t="shared" si="1"/>
        <v>3.1906412292249513</v>
      </c>
      <c r="O41" s="37">
        <v>27.913402557373047</v>
      </c>
      <c r="P41" s="35">
        <v>1.485994815826416</v>
      </c>
      <c r="Q41" s="35">
        <v>25.000852584838867</v>
      </c>
      <c r="R41" s="35">
        <v>30.825952529907227</v>
      </c>
      <c r="S41" s="38">
        <f t="shared" si="2"/>
        <v>5.323588956137149</v>
      </c>
      <c r="T41" s="34">
        <v>27.129352569580078</v>
      </c>
      <c r="U41" s="35">
        <v>1.3169523477554321</v>
      </c>
      <c r="V41" s="35">
        <v>24.548126220703125</v>
      </c>
      <c r="W41" s="35">
        <v>29.710578918457031</v>
      </c>
      <c r="X41" s="36">
        <f t="shared" si="3"/>
        <v>4.8543449180284535</v>
      </c>
      <c r="Y41" s="37">
        <v>20.113624572753906</v>
      </c>
      <c r="Z41" s="35">
        <v>1.2496702671051025</v>
      </c>
      <c r="AA41" s="35">
        <v>17.664270401000977</v>
      </c>
      <c r="AB41" s="35">
        <v>22.562978744506836</v>
      </c>
      <c r="AC41" s="41">
        <f t="shared" si="4"/>
        <v>6.2130535577258259</v>
      </c>
      <c r="AD41" s="42">
        <v>19.288887023925781</v>
      </c>
      <c r="AE41" s="35">
        <v>1.2845002412796021</v>
      </c>
      <c r="AF41" s="35">
        <v>16.771266937255859</v>
      </c>
      <c r="AG41" s="35">
        <v>21.806507110595703</v>
      </c>
      <c r="AH41" s="36">
        <f t="shared" si="5"/>
        <v>6.6592760882798379</v>
      </c>
    </row>
    <row r="42" spans="2:34" s="43" customFormat="1" ht="15" customHeight="1" x14ac:dyDescent="0.25">
      <c r="B42" s="29"/>
      <c r="C42" s="46"/>
      <c r="D42" s="30" t="s">
        <v>16</v>
      </c>
      <c r="E42" s="31">
        <v>25.707052230834961</v>
      </c>
      <c r="F42" s="35">
        <v>1.8128560781478882</v>
      </c>
      <c r="G42" s="35">
        <v>22.153854370117188</v>
      </c>
      <c r="H42" s="35">
        <v>29.260250091552734</v>
      </c>
      <c r="I42" s="33">
        <f t="shared" si="6"/>
        <v>7.0519795963747756</v>
      </c>
      <c r="J42" s="34">
        <v>23.543167114257813</v>
      </c>
      <c r="K42" s="35">
        <v>1.6340608596801758</v>
      </c>
      <c r="L42" s="35">
        <v>20.340408325195313</v>
      </c>
      <c r="M42" s="35">
        <v>26.745925903320313</v>
      </c>
      <c r="N42" s="36">
        <f t="shared" si="1"/>
        <v>6.9407011034236925</v>
      </c>
      <c r="O42" s="37">
        <v>23.265600204467773</v>
      </c>
      <c r="P42" s="35">
        <v>2.3003165721893311</v>
      </c>
      <c r="Q42" s="35">
        <v>18.756980895996094</v>
      </c>
      <c r="R42" s="35">
        <v>27.774221420288086</v>
      </c>
      <c r="S42" s="38">
        <f t="shared" si="2"/>
        <v>9.8872006394556422</v>
      </c>
      <c r="T42" s="34">
        <v>20.991115570068359</v>
      </c>
      <c r="U42" s="35">
        <v>2.1886043548583984</v>
      </c>
      <c r="V42" s="35">
        <v>16.701450347900391</v>
      </c>
      <c r="W42" s="35">
        <v>25.280780792236328</v>
      </c>
      <c r="X42" s="36">
        <f t="shared" si="3"/>
        <v>10.426336549636133</v>
      </c>
      <c r="Y42" s="37">
        <v>17.890453338623047</v>
      </c>
      <c r="Z42" s="35">
        <v>2.1574907302856445</v>
      </c>
      <c r="AA42" s="35">
        <v>13.661770820617676</v>
      </c>
      <c r="AB42" s="35">
        <v>22.119134902954102</v>
      </c>
      <c r="AC42" s="41">
        <f t="shared" si="4"/>
        <v>12.059452544044351</v>
      </c>
      <c r="AD42" s="42">
        <v>16.959051132202148</v>
      </c>
      <c r="AE42" s="35">
        <v>2.0001595020294189</v>
      </c>
      <c r="AF42" s="35">
        <v>13.038738250732422</v>
      </c>
      <c r="AG42" s="35">
        <v>20.879364013671875</v>
      </c>
      <c r="AH42" s="36">
        <f t="shared" si="5"/>
        <v>11.79405313680245</v>
      </c>
    </row>
    <row r="43" spans="2:34" s="43" customFormat="1" ht="15" customHeight="1" x14ac:dyDescent="0.25">
      <c r="B43" s="29"/>
      <c r="C43" s="46"/>
      <c r="D43" s="30" t="s">
        <v>17</v>
      </c>
      <c r="E43" s="31">
        <v>45.196502685546875</v>
      </c>
      <c r="F43" s="35">
        <v>1.594219446182251</v>
      </c>
      <c r="G43" s="35">
        <v>42.071830749511719</v>
      </c>
      <c r="H43" s="35">
        <v>48.321170806884766</v>
      </c>
      <c r="I43" s="33">
        <f t="shared" si="6"/>
        <v>3.5273070955821035</v>
      </c>
      <c r="J43" s="34">
        <v>35.707611083984375</v>
      </c>
      <c r="K43" s="35">
        <v>1.5474439859390259</v>
      </c>
      <c r="L43" s="35">
        <v>32.67462158203125</v>
      </c>
      <c r="M43" s="35">
        <v>38.7406005859375</v>
      </c>
      <c r="N43" s="36">
        <f t="shared" si="1"/>
        <v>4.3336530755290079</v>
      </c>
      <c r="O43" s="37">
        <v>35.829803466796875</v>
      </c>
      <c r="P43" s="35">
        <v>2.2259037494659424</v>
      </c>
      <c r="Q43" s="35">
        <v>31.467033386230469</v>
      </c>
      <c r="R43" s="35">
        <v>40.192577362060547</v>
      </c>
      <c r="S43" s="38">
        <f t="shared" si="2"/>
        <v>6.2124363911978069</v>
      </c>
      <c r="T43" s="34">
        <v>32.121219635009766</v>
      </c>
      <c r="U43" s="35">
        <v>1.8359889984130859</v>
      </c>
      <c r="V43" s="35">
        <v>28.522682189941406</v>
      </c>
      <c r="W43" s="35">
        <v>35.719760894775391</v>
      </c>
      <c r="X43" s="36">
        <f t="shared" si="3"/>
        <v>5.7158134693366156</v>
      </c>
      <c r="Y43" s="37">
        <v>27.180950164794922</v>
      </c>
      <c r="Z43" s="35">
        <v>1.6439461708068848</v>
      </c>
      <c r="AA43" s="35">
        <v>23.95881462097168</v>
      </c>
      <c r="AB43" s="35">
        <v>30.403083801269531</v>
      </c>
      <c r="AC43" s="41">
        <f t="shared" si="4"/>
        <v>6.0481556415056552</v>
      </c>
      <c r="AD43" s="42">
        <v>22.757434844970703</v>
      </c>
      <c r="AE43" s="35">
        <v>1.542716383934021</v>
      </c>
      <c r="AF43" s="35">
        <v>19.733709335327148</v>
      </c>
      <c r="AG43" s="35">
        <v>25.781158447265625</v>
      </c>
      <c r="AH43" s="36">
        <f t="shared" si="5"/>
        <v>6.778955512532006</v>
      </c>
    </row>
    <row r="44" spans="2:34" s="43" customFormat="1" ht="15" customHeight="1" x14ac:dyDescent="0.25">
      <c r="B44" s="29"/>
      <c r="C44" s="46"/>
      <c r="D44" s="30" t="s">
        <v>18</v>
      </c>
      <c r="E44" s="31">
        <v>65.568832397460938</v>
      </c>
      <c r="F44" s="35">
        <v>1.5989531278610229</v>
      </c>
      <c r="G44" s="35">
        <v>62.434886932373047</v>
      </c>
      <c r="H44" s="35">
        <v>68.702781677246094</v>
      </c>
      <c r="I44" s="33">
        <f t="shared" si="6"/>
        <v>2.4385871600833022</v>
      </c>
      <c r="J44" s="34">
        <v>64.384963989257813</v>
      </c>
      <c r="K44" s="35">
        <v>1.7074416875839233</v>
      </c>
      <c r="L44" s="35">
        <v>61.038375854492188</v>
      </c>
      <c r="M44" s="35">
        <v>67.731552124023438</v>
      </c>
      <c r="N44" s="36">
        <f t="shared" si="1"/>
        <v>2.6519261358425208</v>
      </c>
      <c r="O44" s="37">
        <v>60.324321746826172</v>
      </c>
      <c r="P44" s="35">
        <v>2.3688211441040039</v>
      </c>
      <c r="Q44" s="35">
        <v>55.681430816650391</v>
      </c>
      <c r="R44" s="35">
        <v>64.967208862304688</v>
      </c>
      <c r="S44" s="38">
        <f t="shared" si="2"/>
        <v>3.9268094120405652</v>
      </c>
      <c r="T44" s="34">
        <v>58.496292114257813</v>
      </c>
      <c r="U44" s="35">
        <v>2.3514177799224854</v>
      </c>
      <c r="V44" s="35">
        <v>53.88751220703125</v>
      </c>
      <c r="W44" s="35">
        <v>63.105072021484375</v>
      </c>
      <c r="X44" s="36">
        <f t="shared" si="3"/>
        <v>4.0197723563906944</v>
      </c>
      <c r="Y44" s="37">
        <v>54.133995056152344</v>
      </c>
      <c r="Z44" s="35">
        <v>2.303438663482666</v>
      </c>
      <c r="AA44" s="35">
        <v>49.619255065917969</v>
      </c>
      <c r="AB44" s="35">
        <v>58.648735046386719</v>
      </c>
      <c r="AC44" s="41">
        <f t="shared" si="4"/>
        <v>4.2550686700535314</v>
      </c>
      <c r="AD44" s="42">
        <v>52.430377960205078</v>
      </c>
      <c r="AE44" s="35">
        <v>2.167471170425415</v>
      </c>
      <c r="AF44" s="35">
        <v>48.182132720947266</v>
      </c>
      <c r="AG44" s="35">
        <v>56.678619384765625</v>
      </c>
      <c r="AH44" s="36">
        <f t="shared" si="5"/>
        <v>4.1339987517742793</v>
      </c>
    </row>
    <row r="45" spans="2:34" s="43" customFormat="1" ht="15" customHeight="1" x14ac:dyDescent="0.25">
      <c r="B45" s="29"/>
      <c r="C45" s="46" t="s">
        <v>19</v>
      </c>
      <c r="D45" s="30" t="s">
        <v>20</v>
      </c>
      <c r="E45" s="31">
        <v>7.0843625068664551</v>
      </c>
      <c r="F45" s="35">
        <v>0.63487553596496582</v>
      </c>
      <c r="G45" s="35">
        <v>5.8400063514709473</v>
      </c>
      <c r="H45" s="35">
        <v>8.3287181854248047</v>
      </c>
      <c r="I45" s="33">
        <f t="shared" si="6"/>
        <v>8.9616466598034528</v>
      </c>
      <c r="J45" s="34">
        <v>7.2981281280517578</v>
      </c>
      <c r="K45" s="35">
        <v>0.66690856218338013</v>
      </c>
      <c r="L45" s="35">
        <v>5.9909873008728027</v>
      </c>
      <c r="M45" s="35">
        <v>8.6052694320678711</v>
      </c>
      <c r="N45" s="36">
        <f t="shared" si="1"/>
        <v>9.1380769216696667</v>
      </c>
      <c r="O45" s="37">
        <v>7.5773043632507324</v>
      </c>
      <c r="P45" s="35">
        <v>0.84097874164581299</v>
      </c>
      <c r="Q45" s="35">
        <v>5.9289860725402832</v>
      </c>
      <c r="R45" s="35">
        <v>9.2256231307983398</v>
      </c>
      <c r="S45" s="38">
        <f t="shared" si="2"/>
        <v>11.09865331165113</v>
      </c>
      <c r="T45" s="34">
        <v>8.756352424621582</v>
      </c>
      <c r="U45" s="35">
        <v>0.96764296293258667</v>
      </c>
      <c r="V45" s="35">
        <v>6.8597726821899414</v>
      </c>
      <c r="W45" s="35">
        <v>10.652933120727539</v>
      </c>
      <c r="X45" s="36">
        <f t="shared" si="3"/>
        <v>11.050753967048154</v>
      </c>
      <c r="Y45" s="37">
        <v>7.6432952880859375</v>
      </c>
      <c r="Z45" s="35">
        <v>1.1429692506790161</v>
      </c>
      <c r="AA45" s="35">
        <v>5.4030756950378418</v>
      </c>
      <c r="AB45" s="35">
        <v>9.8835153579711914</v>
      </c>
      <c r="AC45" s="41">
        <f t="shared" si="4"/>
        <v>14.953880592061264</v>
      </c>
      <c r="AD45" s="42">
        <v>8.0152378082275391</v>
      </c>
      <c r="AE45" s="35">
        <v>1.0633939504623413</v>
      </c>
      <c r="AF45" s="35">
        <v>5.9309859275817871</v>
      </c>
      <c r="AG45" s="35">
        <v>10.099490165710449</v>
      </c>
      <c r="AH45" s="36">
        <f t="shared" si="5"/>
        <v>13.267154087066277</v>
      </c>
    </row>
    <row r="46" spans="2:34" s="43" customFormat="1" ht="15" customHeight="1" x14ac:dyDescent="0.25">
      <c r="B46" s="29"/>
      <c r="C46" s="46"/>
      <c r="D46" s="30" t="s">
        <v>21</v>
      </c>
      <c r="E46" s="31">
        <v>16.972711563110352</v>
      </c>
      <c r="F46" s="35">
        <v>0.86083555221557617</v>
      </c>
      <c r="G46" s="35">
        <v>15.285473823547363</v>
      </c>
      <c r="H46" s="35">
        <v>18.659948348999023</v>
      </c>
      <c r="I46" s="33">
        <f t="shared" si="6"/>
        <v>5.0718799351222987</v>
      </c>
      <c r="J46" s="34">
        <v>14.504289627075195</v>
      </c>
      <c r="K46" s="35">
        <v>0.82634866237640381</v>
      </c>
      <c r="L46" s="35">
        <v>12.884645462036133</v>
      </c>
      <c r="M46" s="35">
        <v>16.123931884765625</v>
      </c>
      <c r="N46" s="36">
        <f t="shared" si="1"/>
        <v>5.6972708324429533</v>
      </c>
      <c r="O46" s="37">
        <v>17.209096908569336</v>
      </c>
      <c r="P46" s="35">
        <v>1.1664284467697144</v>
      </c>
      <c r="Q46" s="35">
        <v>14.922898292541504</v>
      </c>
      <c r="R46" s="35">
        <v>19.495298385620117</v>
      </c>
      <c r="S46" s="38">
        <f t="shared" si="2"/>
        <v>6.7779759331175997</v>
      </c>
      <c r="T46" s="34">
        <v>20.006174087524414</v>
      </c>
      <c r="U46" s="35">
        <v>1.1507519483566284</v>
      </c>
      <c r="V46" s="35">
        <v>17.750699996948242</v>
      </c>
      <c r="W46" s="35">
        <v>22.261648178100586</v>
      </c>
      <c r="X46" s="36">
        <f t="shared" si="3"/>
        <v>5.7519840791259647</v>
      </c>
      <c r="Y46" s="37">
        <v>19.050991058349609</v>
      </c>
      <c r="Z46" s="35">
        <v>1.4718784093856812</v>
      </c>
      <c r="AA46" s="35">
        <v>16.166109085083008</v>
      </c>
      <c r="AB46" s="35">
        <v>21.935873031616211</v>
      </c>
      <c r="AC46" s="41">
        <f t="shared" si="4"/>
        <v>7.7259939122200718</v>
      </c>
      <c r="AD46" s="42">
        <v>15.188582420349121</v>
      </c>
      <c r="AE46" s="35">
        <v>1.3041001558303833</v>
      </c>
      <c r="AF46" s="35">
        <v>12.632546424865723</v>
      </c>
      <c r="AG46" s="35">
        <v>17.744619369506836</v>
      </c>
      <c r="AH46" s="36">
        <f t="shared" si="5"/>
        <v>8.5860557604322327</v>
      </c>
    </row>
    <row r="47" spans="2:34" s="43" customFormat="1" ht="15" customHeight="1" x14ac:dyDescent="0.25">
      <c r="B47" s="29"/>
      <c r="C47" s="46"/>
      <c r="D47" s="30" t="s">
        <v>22</v>
      </c>
      <c r="E47" s="31">
        <v>10.661565780639648</v>
      </c>
      <c r="F47" s="35">
        <v>0.75959789752960205</v>
      </c>
      <c r="G47" s="35">
        <v>9.1727533340454102</v>
      </c>
      <c r="H47" s="35">
        <v>12.15037727355957</v>
      </c>
      <c r="I47" s="33">
        <f t="shared" si="6"/>
        <v>7.1246373483804497</v>
      </c>
      <c r="J47" s="34">
        <v>11.357161521911621</v>
      </c>
      <c r="K47" s="35">
        <v>0.7862774133682251</v>
      </c>
      <c r="L47" s="35">
        <v>9.8160581588745117</v>
      </c>
      <c r="M47" s="35">
        <v>12.898265838623047</v>
      </c>
      <c r="N47" s="36">
        <f t="shared" si="1"/>
        <v>6.9231859725798817</v>
      </c>
      <c r="O47" s="37">
        <v>11.30692195892334</v>
      </c>
      <c r="P47" s="35">
        <v>1.1318427324295044</v>
      </c>
      <c r="Q47" s="35">
        <v>9.0885105133056641</v>
      </c>
      <c r="R47" s="35">
        <v>13.525334358215332</v>
      </c>
      <c r="S47" s="38">
        <f t="shared" si="2"/>
        <v>10.010175506131112</v>
      </c>
      <c r="T47" s="34">
        <v>9.6632156372070313</v>
      </c>
      <c r="U47" s="35">
        <v>0.98076725006103516</v>
      </c>
      <c r="V47" s="35">
        <v>7.7409119606018066</v>
      </c>
      <c r="W47" s="35">
        <v>11.585519790649414</v>
      </c>
      <c r="X47" s="36">
        <f t="shared" si="3"/>
        <v>10.149491503477483</v>
      </c>
      <c r="Y47" s="37">
        <v>10.066178321838379</v>
      </c>
      <c r="Z47" s="35">
        <v>1.2183032035827637</v>
      </c>
      <c r="AA47" s="35">
        <v>7.6783041954040527</v>
      </c>
      <c r="AB47" s="35">
        <v>12.454052925109863</v>
      </c>
      <c r="AC47" s="41">
        <f t="shared" si="4"/>
        <v>12.102936830948826</v>
      </c>
      <c r="AD47" s="42">
        <v>9.3588113784790039</v>
      </c>
      <c r="AE47" s="35">
        <v>0.82920378446578979</v>
      </c>
      <c r="AF47" s="35">
        <v>7.7335720062255859</v>
      </c>
      <c r="AG47" s="35">
        <v>10.984050750732422</v>
      </c>
      <c r="AH47" s="36">
        <f t="shared" si="5"/>
        <v>8.8601399358531818</v>
      </c>
    </row>
    <row r="48" spans="2:34" s="43" customFormat="1" ht="15" customHeight="1" x14ac:dyDescent="0.25">
      <c r="B48" s="29"/>
      <c r="C48" s="46"/>
      <c r="D48" s="30" t="s">
        <v>23</v>
      </c>
      <c r="E48" s="31">
        <v>87.272605895996094</v>
      </c>
      <c r="F48" s="35">
        <v>0.65698921680450439</v>
      </c>
      <c r="G48" s="35">
        <v>85.984909057617188</v>
      </c>
      <c r="H48" s="35">
        <v>88.560302734375</v>
      </c>
      <c r="I48" s="33">
        <f t="shared" si="6"/>
        <v>0.75280119123227163</v>
      </c>
      <c r="J48" s="34">
        <v>85.998062133789063</v>
      </c>
      <c r="K48" s="35">
        <v>0.73557436466217041</v>
      </c>
      <c r="L48" s="35">
        <v>84.55633544921875</v>
      </c>
      <c r="M48" s="35">
        <v>87.439788818359375</v>
      </c>
      <c r="N48" s="36">
        <f t="shared" si="1"/>
        <v>0.85533830229548824</v>
      </c>
      <c r="O48" s="37">
        <v>87.248985290527344</v>
      </c>
      <c r="P48" s="35">
        <v>0.83292782306671143</v>
      </c>
      <c r="Q48" s="35">
        <v>85.616447448730469</v>
      </c>
      <c r="R48" s="35">
        <v>88.881523132324219</v>
      </c>
      <c r="S48" s="38">
        <f t="shared" si="2"/>
        <v>0.95465617198088237</v>
      </c>
      <c r="T48" s="34">
        <v>86.403533935546875</v>
      </c>
      <c r="U48" s="35">
        <v>0.85012257099151611</v>
      </c>
      <c r="V48" s="35">
        <v>84.737289428710938</v>
      </c>
      <c r="W48" s="35">
        <v>88.069770812988281</v>
      </c>
      <c r="X48" s="36">
        <f t="shared" si="3"/>
        <v>0.98389791744591026</v>
      </c>
      <c r="Y48" s="37">
        <v>87.613494873046875</v>
      </c>
      <c r="Z48" s="35">
        <v>0.94031327962875366</v>
      </c>
      <c r="AA48" s="35">
        <v>85.770484924316406</v>
      </c>
      <c r="AB48" s="35">
        <v>89.456512451171875</v>
      </c>
      <c r="AC48" s="41">
        <f t="shared" si="4"/>
        <v>1.0732516503208553</v>
      </c>
      <c r="AD48" s="42">
        <v>86.795051574707031</v>
      </c>
      <c r="AE48" s="35">
        <v>0.90761500597000122</v>
      </c>
      <c r="AF48" s="35">
        <v>85.016128540039063</v>
      </c>
      <c r="AG48" s="35">
        <v>88.573982238769531</v>
      </c>
      <c r="AH48" s="36">
        <f t="shared" si="5"/>
        <v>1.0456990225863172</v>
      </c>
    </row>
    <row r="49" spans="2:34" s="43" customFormat="1" ht="15" customHeight="1" x14ac:dyDescent="0.25">
      <c r="B49" s="29"/>
      <c r="C49" s="46"/>
      <c r="D49" s="30" t="s">
        <v>24</v>
      </c>
      <c r="E49" s="31">
        <v>9.4830312728881836</v>
      </c>
      <c r="F49" s="35">
        <v>0.57040482759475708</v>
      </c>
      <c r="G49" s="35">
        <v>8.3650379180908203</v>
      </c>
      <c r="H49" s="35">
        <v>10.601024627685547</v>
      </c>
      <c r="I49" s="33">
        <f t="shared" si="6"/>
        <v>6.0150052359896167</v>
      </c>
      <c r="J49" s="34">
        <v>9.0141334533691406</v>
      </c>
      <c r="K49" s="35">
        <v>0.5321272611618042</v>
      </c>
      <c r="L49" s="35">
        <v>7.9711642265319824</v>
      </c>
      <c r="M49" s="35">
        <v>10.057103157043457</v>
      </c>
      <c r="N49" s="36">
        <f t="shared" si="1"/>
        <v>5.9032547489400127</v>
      </c>
      <c r="O49" s="37">
        <v>8.277745246887207</v>
      </c>
      <c r="P49" s="35">
        <v>0.74570399522781372</v>
      </c>
      <c r="Q49" s="35">
        <v>6.8161659240722656</v>
      </c>
      <c r="R49" s="35">
        <v>9.7393255233764648</v>
      </c>
      <c r="S49" s="38">
        <f t="shared" si="2"/>
        <v>9.008540043053765</v>
      </c>
      <c r="T49" s="34">
        <v>8.8669204711914063</v>
      </c>
      <c r="U49" s="35">
        <v>0.82596546411514282</v>
      </c>
      <c r="V49" s="35">
        <v>7.2480278015136719</v>
      </c>
      <c r="W49" s="35">
        <v>10.485812187194824</v>
      </c>
      <c r="X49" s="36">
        <f t="shared" si="3"/>
        <v>9.3151333295330865</v>
      </c>
      <c r="Y49" s="37">
        <v>8.1518821716308594</v>
      </c>
      <c r="Z49" s="35">
        <v>0.70797461271286011</v>
      </c>
      <c r="AA49" s="35">
        <v>6.7642521858215332</v>
      </c>
      <c r="AB49" s="35">
        <v>9.5395126342773438</v>
      </c>
      <c r="AC49" s="41">
        <f t="shared" si="4"/>
        <v>8.6847993850630356</v>
      </c>
      <c r="AD49" s="42">
        <v>6.3499689102172852</v>
      </c>
      <c r="AE49" s="35">
        <v>0.66919410228729248</v>
      </c>
      <c r="AF49" s="35">
        <v>5.0383481979370117</v>
      </c>
      <c r="AG49" s="35">
        <v>7.6615891456604004</v>
      </c>
      <c r="AH49" s="36">
        <f t="shared" si="5"/>
        <v>10.538541396801797</v>
      </c>
    </row>
    <row r="50" spans="2:34" s="43" customFormat="1" ht="15" customHeight="1" x14ac:dyDescent="0.25">
      <c r="B50" s="29"/>
      <c r="C50" s="46" t="s">
        <v>25</v>
      </c>
      <c r="D50" s="30" t="s">
        <v>26</v>
      </c>
      <c r="E50" s="31">
        <v>26.91364860534668</v>
      </c>
      <c r="F50" s="35">
        <v>1.2875375747680664</v>
      </c>
      <c r="G50" s="35">
        <v>24.39007568359375</v>
      </c>
      <c r="H50" s="35">
        <v>29.437223434448242</v>
      </c>
      <c r="I50" s="33">
        <f t="shared" si="6"/>
        <v>4.7839577370133437</v>
      </c>
      <c r="J50" s="34">
        <v>20.737762451171875</v>
      </c>
      <c r="K50" s="35">
        <v>1.251312255859375</v>
      </c>
      <c r="L50" s="35">
        <v>18.285190582275391</v>
      </c>
      <c r="M50" s="35">
        <v>23.190334320068359</v>
      </c>
      <c r="N50" s="36">
        <f t="shared" si="1"/>
        <v>6.0339791180733879</v>
      </c>
      <c r="O50" s="37">
        <v>18.262422561645508</v>
      </c>
      <c r="P50" s="35">
        <v>1.4596676826477051</v>
      </c>
      <c r="Q50" s="35">
        <v>15.401473999023438</v>
      </c>
      <c r="R50" s="35">
        <v>21.123371124267578</v>
      </c>
      <c r="S50" s="38">
        <f t="shared" si="2"/>
        <v>7.9927385193313798</v>
      </c>
      <c r="T50" s="34">
        <v>15.79780101776123</v>
      </c>
      <c r="U50" s="35">
        <v>1.2093261480331421</v>
      </c>
      <c r="V50" s="35">
        <v>13.427522659301758</v>
      </c>
      <c r="W50" s="35">
        <v>18.168081283569336</v>
      </c>
      <c r="X50" s="36">
        <f t="shared" si="3"/>
        <v>7.6550283591590675</v>
      </c>
      <c r="Y50" s="37">
        <v>13.776821136474609</v>
      </c>
      <c r="Z50" s="35">
        <v>1.2138967514038086</v>
      </c>
      <c r="AA50" s="35">
        <v>11.397583961486816</v>
      </c>
      <c r="AB50" s="35">
        <v>16.156059265136719</v>
      </c>
      <c r="AC50" s="41">
        <f t="shared" si="4"/>
        <v>8.8111527280409767</v>
      </c>
      <c r="AD50" s="42">
        <v>13.255339622497559</v>
      </c>
      <c r="AE50" s="35">
        <v>1.1407970190048218</v>
      </c>
      <c r="AF50" s="35">
        <v>11.019376754760742</v>
      </c>
      <c r="AG50" s="35">
        <v>15.491301536560059</v>
      </c>
      <c r="AH50" s="36">
        <f t="shared" si="5"/>
        <v>8.6063205583100242</v>
      </c>
    </row>
    <row r="51" spans="2:34" s="43" customFormat="1" ht="15" customHeight="1" x14ac:dyDescent="0.25">
      <c r="B51" s="29"/>
      <c r="C51" s="46"/>
      <c r="D51" s="30" t="s">
        <v>27</v>
      </c>
      <c r="E51" s="31">
        <v>20.213689804077148</v>
      </c>
      <c r="F51" s="35">
        <v>0.96653175354003906</v>
      </c>
      <c r="G51" s="35">
        <v>18.31928825378418</v>
      </c>
      <c r="H51" s="35">
        <v>22.108091354370117</v>
      </c>
      <c r="I51" s="33">
        <f t="shared" si="6"/>
        <v>4.7815701285031462</v>
      </c>
      <c r="J51" s="34">
        <v>16.75303840637207</v>
      </c>
      <c r="K51" s="35">
        <v>1.0354974269866943</v>
      </c>
      <c r="L51" s="35">
        <v>14.72346305847168</v>
      </c>
      <c r="M51" s="35">
        <v>18.782613754272461</v>
      </c>
      <c r="N51" s="36">
        <f t="shared" si="1"/>
        <v>6.1809529821936042</v>
      </c>
      <c r="O51" s="37">
        <v>17.159505844116211</v>
      </c>
      <c r="P51" s="35">
        <v>1.4167135953903198</v>
      </c>
      <c r="Q51" s="35">
        <v>14.382747650146484</v>
      </c>
      <c r="R51" s="35">
        <v>19.936264038085938</v>
      </c>
      <c r="S51" s="38">
        <f t="shared" si="2"/>
        <v>8.2561444849304557</v>
      </c>
      <c r="T51" s="34">
        <v>13.352934837341309</v>
      </c>
      <c r="U51" s="35">
        <v>1.2295702695846558</v>
      </c>
      <c r="V51" s="35">
        <v>10.942976951599121</v>
      </c>
      <c r="W51" s="35">
        <v>15.762892723083496</v>
      </c>
      <c r="X51" s="36">
        <f t="shared" si="3"/>
        <v>9.2082398705801989</v>
      </c>
      <c r="Y51" s="37">
        <v>14.306130409240723</v>
      </c>
      <c r="Z51" s="35">
        <v>1.4022966623306274</v>
      </c>
      <c r="AA51" s="35">
        <v>11.557628631591797</v>
      </c>
      <c r="AB51" s="35">
        <v>17.054632186889648</v>
      </c>
      <c r="AC51" s="41">
        <f t="shared" si="4"/>
        <v>9.8020682198230595</v>
      </c>
      <c r="AD51" s="42">
        <v>11.681127548217773</v>
      </c>
      <c r="AE51" s="35">
        <v>0.98361629247665405</v>
      </c>
      <c r="AF51" s="35">
        <v>9.753239631652832</v>
      </c>
      <c r="AG51" s="35">
        <v>13.609015464782715</v>
      </c>
      <c r="AH51" s="36">
        <f t="shared" si="5"/>
        <v>8.4205594743867636</v>
      </c>
    </row>
    <row r="52" spans="2:34" s="43" customFormat="1" ht="15" customHeight="1" thickBot="1" x14ac:dyDescent="0.3">
      <c r="B52" s="47"/>
      <c r="C52" s="48"/>
      <c r="D52" s="49" t="s">
        <v>28</v>
      </c>
      <c r="E52" s="50">
        <v>92.437995910644531</v>
      </c>
      <c r="F52" s="54">
        <v>1.0553724765777588</v>
      </c>
      <c r="G52" s="54">
        <v>90.369468688964844</v>
      </c>
      <c r="H52" s="54">
        <v>94.506523132324219</v>
      </c>
      <c r="I52" s="52">
        <f t="shared" si="6"/>
        <v>1.1417085216753702</v>
      </c>
      <c r="J52" s="53">
        <v>91.541610717773438</v>
      </c>
      <c r="K52" s="54">
        <v>1.1006114482879639</v>
      </c>
      <c r="L52" s="54">
        <v>89.384414672851563</v>
      </c>
      <c r="M52" s="54">
        <v>93.698806762695313</v>
      </c>
      <c r="N52" s="55">
        <f t="shared" si="1"/>
        <v>1.2023072782509743</v>
      </c>
      <c r="O52" s="56">
        <v>88.358924865722656</v>
      </c>
      <c r="P52" s="54">
        <v>1.8106948137283325</v>
      </c>
      <c r="Q52" s="54">
        <v>84.809967041015625</v>
      </c>
      <c r="R52" s="54">
        <v>91.907890319824219</v>
      </c>
      <c r="S52" s="57">
        <f t="shared" si="2"/>
        <v>2.0492494860932386</v>
      </c>
      <c r="T52" s="53">
        <v>87.286903381347656</v>
      </c>
      <c r="U52" s="54">
        <v>1.9602926969528198</v>
      </c>
      <c r="V52" s="54">
        <v>83.444732666015625</v>
      </c>
      <c r="W52" s="54">
        <v>91.129074096679688</v>
      </c>
      <c r="X52" s="55">
        <f t="shared" si="3"/>
        <v>2.245803919046709</v>
      </c>
      <c r="Y52" s="56">
        <v>84.995819091796875</v>
      </c>
      <c r="Z52" s="54">
        <v>2.094630241394043</v>
      </c>
      <c r="AA52" s="54">
        <v>80.890342712402344</v>
      </c>
      <c r="AB52" s="54">
        <v>89.101295471191406</v>
      </c>
      <c r="AC52" s="60">
        <f t="shared" si="4"/>
        <v>2.4643920886647472</v>
      </c>
      <c r="AD52" s="61">
        <v>85.003746032714844</v>
      </c>
      <c r="AE52" s="54">
        <v>2.0331826210021973</v>
      </c>
      <c r="AF52" s="54">
        <v>81.018707275390625</v>
      </c>
      <c r="AG52" s="54">
        <v>88.988784790039063</v>
      </c>
      <c r="AH52" s="55">
        <f t="shared" si="5"/>
        <v>2.391874141899228</v>
      </c>
    </row>
    <row r="53" spans="2:34" ht="13.5" customHeight="1" x14ac:dyDescent="0.2">
      <c r="B53" s="75" t="s">
        <v>31</v>
      </c>
      <c r="C53" s="76"/>
      <c r="D53" s="77"/>
      <c r="E53" s="76"/>
      <c r="F53" s="76"/>
      <c r="G53" s="76"/>
      <c r="H53" s="76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</row>
    <row r="54" spans="2:34" x14ac:dyDescent="0.2">
      <c r="B54" s="75" t="s">
        <v>32</v>
      </c>
      <c r="C54" s="75"/>
      <c r="D54" s="75"/>
      <c r="E54" s="75"/>
      <c r="F54" s="78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</row>
    <row r="55" spans="2:34" x14ac:dyDescent="0.2">
      <c r="B55" s="79" t="s">
        <v>33</v>
      </c>
      <c r="C55" s="75"/>
      <c r="D55" s="80"/>
      <c r="E55" s="75"/>
      <c r="F55" s="78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</row>
  </sheetData>
  <mergeCells count="25">
    <mergeCell ref="B38:B52"/>
    <mergeCell ref="C38:C40"/>
    <mergeCell ref="C41:C44"/>
    <mergeCell ref="C45:C49"/>
    <mergeCell ref="C50:C52"/>
    <mergeCell ref="B8:B22"/>
    <mergeCell ref="C8:C10"/>
    <mergeCell ref="C11:C14"/>
    <mergeCell ref="C15:C19"/>
    <mergeCell ref="C20:C22"/>
    <mergeCell ref="B23:B37"/>
    <mergeCell ref="C23:C25"/>
    <mergeCell ref="C26:C29"/>
    <mergeCell ref="C30:C34"/>
    <mergeCell ref="C35:C37"/>
    <mergeCell ref="B3:AH4"/>
    <mergeCell ref="B6:B7"/>
    <mergeCell ref="C6:C7"/>
    <mergeCell ref="D6:D7"/>
    <mergeCell ref="E6:I6"/>
    <mergeCell ref="J6:N6"/>
    <mergeCell ref="O6:S6"/>
    <mergeCell ref="T6:X6"/>
    <mergeCell ref="Y6:AC6"/>
    <mergeCell ref="AD6:A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Gómez</dc:creator>
  <cp:lastModifiedBy>Beatriz Gómez</cp:lastModifiedBy>
  <dcterms:created xsi:type="dcterms:W3CDTF">2024-07-16T14:59:45Z</dcterms:created>
  <dcterms:modified xsi:type="dcterms:W3CDTF">2024-07-16T16:01:37Z</dcterms:modified>
</cp:coreProperties>
</file>